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070" windowHeight="71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<sst xmlns="http://schemas.openxmlformats.org/spreadsheetml/2006/main" count="1" uniqueCount="1">
  <si>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Entrer l'année ICI</t>
  </si>
</sst>
</file>

<file path=xl/styles.xml><?xml version="1.0" encoding="utf-8"?>
<styleSheet xmlns="http://schemas.openxmlformats.org/spreadsheetml/2006/main">
  <numFmts count="1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dd\ mmmm"/>
    <numFmt numFmtId="165" formatCode="mmm/yyyy"/>
    <numFmt numFmtId="166" formatCode="d"/>
  </numFmts>
  <fonts count="6">
    <font>
      <sz val="12"/>
      <name val="Times New Roman"/>
      <family val="0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10"/>
      <name val="Times New Roman"/>
      <family val="0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166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0" fillId="0" borderId="1" xfId="0" applyNumberFormat="1" applyFont="1" applyBorder="1" applyAlignment="1">
      <alignment horizontal="left"/>
    </xf>
    <xf numFmtId="166" fontId="0" fillId="0" borderId="1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Alignment="1">
      <alignment horizontal="left"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7"/>
  <sheetViews>
    <sheetView tabSelected="1" workbookViewId="0" topLeftCell="A1">
      <selection activeCell="E3" sqref="E3"/>
    </sheetView>
  </sheetViews>
  <sheetFormatPr defaultColWidth="11.00390625" defaultRowHeight="15.75"/>
  <cols>
    <col min="1" max="8" width="11.25390625" style="4" customWidth="1"/>
    <col min="9" max="9" width="4.25390625" style="4" customWidth="1"/>
    <col min="10" max="15" width="11.25390625" style="4" customWidth="1"/>
    <col min="16" max="17" width="11.125" style="4" customWidth="1"/>
    <col min="18" max="16384" width="11.00390625" style="4" customWidth="1"/>
  </cols>
  <sheetData>
    <row r="2" ht="15.75">
      <c r="A2" s="9" t="s">
        <v>0</v>
      </c>
    </row>
    <row r="3" spans="1:8" ht="15.75">
      <c r="A3" s="9">
        <v>2010</v>
      </c>
      <c r="B3" s="1"/>
      <c r="C3" s="2"/>
      <c r="D3" s="2"/>
      <c r="E3" s="3"/>
      <c r="F3" s="3"/>
      <c r="G3" s="3"/>
      <c r="H3" s="3"/>
    </row>
    <row r="5" spans="1:17" ht="15.75">
      <c r="A5" s="5">
        <f>(DATE($A$3,1,1))</f>
        <v>40179</v>
      </c>
      <c r="B5" s="6" t="str">
        <f>IF(WEEKDAY(A5)=1,"Dimanche",IF(WEEKDAY(A5)=2,"Lundi",IF(WEEKDAY(A5)=3,"Mardi",IF(WEEKDAY(A5)=4,"Mercredi",IF(WEEKDAY(A5)=5,"Jeudi",IF(WEEKDAY(A5)=6,"Vendredi",IF(WEEKDAY(A5)=7,"Samedi")))))))</f>
        <v>Vendredi</v>
      </c>
      <c r="C5" s="5">
        <f>A5+1</f>
        <v>40180</v>
      </c>
      <c r="D5" s="6" t="str">
        <f>IF(WEEKDAY(C5)=1,"Dimanche",IF(WEEKDAY(C5)=2,"Lundi",IF(WEEKDAY(C5)=3,"Mardi",IF(WEEKDAY(C5)=4,"Mercredi",IF(WEEKDAY(C5)=5,"Jeudi",IF(WEEKDAY(C5)=6,"Vendredi",IF(WEEKDAY(C5)=7,"Samedi")))))))</f>
        <v>Samedi</v>
      </c>
      <c r="E5" s="5">
        <f>C5+1</f>
        <v>40181</v>
      </c>
      <c r="F5" s="6" t="str">
        <f>IF(WEEKDAY(E5)=1,"Dimanche",IF(WEEKDAY(E5)=2,"Lundi",IF(WEEKDAY(E5)=3,"Mardi",IF(WEEKDAY(E5)=4,"Mercredi",IF(WEEKDAY(E5)=5,"Jeudi",IF(WEEKDAY(E5)=6,"Vendredi",IF(WEEKDAY(E5)=7,"Samedi")))))))</f>
        <v>Dimanche</v>
      </c>
      <c r="G5" s="5">
        <f>E5+1</f>
        <v>40182</v>
      </c>
      <c r="H5" s="6" t="str">
        <f>IF(WEEKDAY(G5)=1,"Dimanche",IF(WEEKDAY(G5)=2,"Lundi",IF(WEEKDAY(G5)=3,"Mardi",IF(WEEKDAY(G5)=4,"Mercredi",IF(WEEKDAY(G5)=5,"Jeudi",IF(WEEKDAY(G5)=6,"Vendredi",IF(WEEKDAY(G5)=7,"Samedi")))))))</f>
        <v>Lundi</v>
      </c>
      <c r="J5" s="5">
        <f>(DATE($A$3,2,1))</f>
        <v>40210</v>
      </c>
      <c r="K5" s="6" t="str">
        <f>IF(WEEKDAY(J5)=1,"Dimanche",IF(WEEKDAY(J5)=2,"Lundi",IF(WEEKDAY(J5)=3,"Mardi",IF(WEEKDAY(J5)=4,"Mercredi",IF(WEEKDAY(J5)=5,"Jeudi",IF(WEEKDAY(J5)=6,"Vendredi",IF(WEEKDAY(J5)=7,"Samedi")))))))</f>
        <v>Lundi</v>
      </c>
      <c r="L5" s="5">
        <f>J5+1</f>
        <v>40211</v>
      </c>
      <c r="M5" s="6" t="str">
        <f>IF(WEEKDAY(L5)=1,"Dimanche",IF(WEEKDAY(L5)=2,"Lundi",IF(WEEKDAY(L5)=3,"Mardi",IF(WEEKDAY(L5)=4,"Mercredi",IF(WEEKDAY(L5)=5,"Jeudi",IF(WEEKDAY(L5)=6,"Vendredi",IF(WEEKDAY(L5)=7,"Samedi")))))))</f>
        <v>Mardi</v>
      </c>
      <c r="N5" s="5">
        <f>L5+1</f>
        <v>40212</v>
      </c>
      <c r="O5" s="6" t="str">
        <f>IF(WEEKDAY(N5)=1,"Dimanche",IF(WEEKDAY(N5)=2,"Lundi",IF(WEEKDAY(N5)=3,"Mardi",IF(WEEKDAY(N5)=4,"Mercredi",IF(WEEKDAY(N5)=5,"Jeudi",IF(WEEKDAY(N5)=6,"Vendredi",IF(WEEKDAY(N5)=7,"Samedi")))))))</f>
        <v>Mercredi</v>
      </c>
      <c r="P5" s="5">
        <f>N5+1</f>
        <v>40213</v>
      </c>
      <c r="Q5" s="6" t="str">
        <f>IF(WEEKDAY(P5)=1,"Dimanche",IF(WEEKDAY(P5)=2,"Lundi",IF(WEEKDAY(P5)=3,"Mardi",IF(WEEKDAY(P5)=4,"Mercredi",IF(WEEKDAY(P5)=5,"Jeudi",IF(WEEKDAY(P5)=6,"Vendredi",IF(WEEKDAY(P5)=7,"Samedi")))))))</f>
        <v>Jeudi</v>
      </c>
    </row>
    <row r="6" spans="1:17" ht="15.75">
      <c r="A6" s="5">
        <f>A5+4</f>
        <v>40183</v>
      </c>
      <c r="B6" s="6" t="str">
        <f aca="true" t="shared" si="0" ref="B6:B12">IF(WEEKDAY(A6)=1,"Dimanche",IF(WEEKDAY(A6)=2,"Lundi",IF(WEEKDAY(A6)=3,"Mardi",IF(WEEKDAY(A6)=4,"Mercredi",IF(WEEKDAY(A6)=5,"Jeudi",IF(WEEKDAY(A6)=6,"Vendredi",IF(WEEKDAY(A6)=7,"Samedi")))))))</f>
        <v>Mardi</v>
      </c>
      <c r="C6" s="5">
        <f>C5+4</f>
        <v>40184</v>
      </c>
      <c r="D6" s="6" t="str">
        <f aca="true" t="shared" si="1" ref="D6:D12">IF(WEEKDAY(C6)=1,"Dimanche",IF(WEEKDAY(C6)=2,"Lundi",IF(WEEKDAY(C6)=3,"Mardi",IF(WEEKDAY(C6)=4,"Mercredi",IF(WEEKDAY(C6)=5,"Jeudi",IF(WEEKDAY(C6)=6,"Vendredi",IF(WEEKDAY(C6)=7,"Samedi")))))))</f>
        <v>Mercredi</v>
      </c>
      <c r="E6" s="5">
        <f>E5+4</f>
        <v>40185</v>
      </c>
      <c r="F6" s="6" t="str">
        <f aca="true" t="shared" si="2" ref="F6:F12">IF(WEEKDAY(E6)=1,"Dimanche",IF(WEEKDAY(E6)=2,"Lundi",IF(WEEKDAY(E6)=3,"Mardi",IF(WEEKDAY(E6)=4,"Mercredi",IF(WEEKDAY(E6)=5,"Jeudi",IF(WEEKDAY(E6)=6,"Vendredi",IF(WEEKDAY(E6)=7,"Samedi")))))))</f>
        <v>Jeudi</v>
      </c>
      <c r="G6" s="5">
        <f aca="true" t="shared" si="3" ref="G6:G11">G5+4</f>
        <v>40186</v>
      </c>
      <c r="H6" s="6" t="str">
        <f aca="true" t="shared" si="4" ref="H6:H11">IF(WEEKDAY(G6)=1,"Dimanche",IF(WEEKDAY(G6)=2,"Lundi",IF(WEEKDAY(G6)=3,"Mardi",IF(WEEKDAY(G6)=4,"Mercredi",IF(WEEKDAY(G6)=5,"Jeudi",IF(WEEKDAY(G6)=6,"Vendredi",IF(WEEKDAY(G6)=7,"Samedi")))))))</f>
        <v>Vendredi</v>
      </c>
      <c r="J6" s="5">
        <f aca="true" t="shared" si="5" ref="J6:J11">J5+4</f>
        <v>40214</v>
      </c>
      <c r="K6" s="6" t="str">
        <f aca="true" t="shared" si="6" ref="K6:K11">IF(WEEKDAY(J6)=1,"Dimanche",IF(WEEKDAY(J6)=2,"Lundi",IF(WEEKDAY(J6)=3,"Mardi",IF(WEEKDAY(J6)=4,"Mercredi",IF(WEEKDAY(J6)=5,"Jeudi",IF(WEEKDAY(J6)=6,"Vendredi",IF(WEEKDAY(J6)=7,"Samedi")))))))</f>
        <v>Vendredi</v>
      </c>
      <c r="L6" s="5">
        <f aca="true" t="shared" si="7" ref="L6:P11">L5+4</f>
        <v>40215</v>
      </c>
      <c r="M6" s="6" t="str">
        <f aca="true" t="shared" si="8" ref="M6:M11">IF(WEEKDAY(L6)=1,"Dimanche",IF(WEEKDAY(L6)=2,"Lundi",IF(WEEKDAY(L6)=3,"Mardi",IF(WEEKDAY(L6)=4,"Mercredi",IF(WEEKDAY(L6)=5,"Jeudi",IF(WEEKDAY(L6)=6,"Vendredi",IF(WEEKDAY(L6)=7,"Samedi")))))))</f>
        <v>Samedi</v>
      </c>
      <c r="N6" s="5">
        <f t="shared" si="7"/>
        <v>40216</v>
      </c>
      <c r="O6" s="6" t="str">
        <f aca="true" t="shared" si="9" ref="O6:O11">IF(WEEKDAY(N6)=1,"Dimanche",IF(WEEKDAY(N6)=2,"Lundi",IF(WEEKDAY(N6)=3,"Mardi",IF(WEEKDAY(N6)=4,"Mercredi",IF(WEEKDAY(N6)=5,"Jeudi",IF(WEEKDAY(N6)=6,"Vendredi",IF(WEEKDAY(N6)=7,"Samedi")))))))</f>
        <v>Dimanche</v>
      </c>
      <c r="P6" s="5">
        <f t="shared" si="7"/>
        <v>40217</v>
      </c>
      <c r="Q6" s="6" t="str">
        <f aca="true" t="shared" si="10" ref="Q6:Q11">IF(WEEKDAY(P6)=1,"Dimanche",IF(WEEKDAY(P6)=2,"Lundi",IF(WEEKDAY(P6)=3,"Mardi",IF(WEEKDAY(P6)=4,"Mercredi",IF(WEEKDAY(P6)=5,"Jeudi",IF(WEEKDAY(P6)=6,"Vendredi",IF(WEEKDAY(P6)=7,"Samedi")))))))</f>
        <v>Lundi</v>
      </c>
    </row>
    <row r="7" spans="1:17" ht="15.75">
      <c r="A7" s="5">
        <f aca="true" t="shared" si="11" ref="A7:A12">A6+4</f>
        <v>40187</v>
      </c>
      <c r="B7" s="6" t="str">
        <f t="shared" si="0"/>
        <v>Samedi</v>
      </c>
      <c r="C7" s="5">
        <f aca="true" t="shared" si="12" ref="C7:C12">C6+4</f>
        <v>40188</v>
      </c>
      <c r="D7" s="6" t="str">
        <f t="shared" si="1"/>
        <v>Dimanche</v>
      </c>
      <c r="E7" s="5">
        <f aca="true" t="shared" si="13" ref="E7:E12">E6+4</f>
        <v>40189</v>
      </c>
      <c r="F7" s="6" t="str">
        <f t="shared" si="2"/>
        <v>Lundi</v>
      </c>
      <c r="G7" s="5">
        <f t="shared" si="3"/>
        <v>40190</v>
      </c>
      <c r="H7" s="6" t="str">
        <f t="shared" si="4"/>
        <v>Mardi</v>
      </c>
      <c r="J7" s="5">
        <f t="shared" si="5"/>
        <v>40218</v>
      </c>
      <c r="K7" s="6" t="str">
        <f t="shared" si="6"/>
        <v>Mardi</v>
      </c>
      <c r="L7" s="5">
        <f t="shared" si="7"/>
        <v>40219</v>
      </c>
      <c r="M7" s="6" t="str">
        <f t="shared" si="8"/>
        <v>Mercredi</v>
      </c>
      <c r="N7" s="5">
        <f t="shared" si="7"/>
        <v>40220</v>
      </c>
      <c r="O7" s="6" t="str">
        <f t="shared" si="9"/>
        <v>Jeudi</v>
      </c>
      <c r="P7" s="5">
        <f t="shared" si="7"/>
        <v>40221</v>
      </c>
      <c r="Q7" s="6" t="str">
        <f t="shared" si="10"/>
        <v>Vendredi</v>
      </c>
    </row>
    <row r="8" spans="1:17" ht="15.75">
      <c r="A8" s="5">
        <f t="shared" si="11"/>
        <v>40191</v>
      </c>
      <c r="B8" s="6" t="str">
        <f t="shared" si="0"/>
        <v>Mercredi</v>
      </c>
      <c r="C8" s="5">
        <f t="shared" si="12"/>
        <v>40192</v>
      </c>
      <c r="D8" s="6" t="str">
        <f t="shared" si="1"/>
        <v>Jeudi</v>
      </c>
      <c r="E8" s="5">
        <f t="shared" si="13"/>
        <v>40193</v>
      </c>
      <c r="F8" s="6" t="str">
        <f t="shared" si="2"/>
        <v>Vendredi</v>
      </c>
      <c r="G8" s="5">
        <f t="shared" si="3"/>
        <v>40194</v>
      </c>
      <c r="H8" s="6" t="str">
        <f t="shared" si="4"/>
        <v>Samedi</v>
      </c>
      <c r="J8" s="5">
        <f t="shared" si="5"/>
        <v>40222</v>
      </c>
      <c r="K8" s="6" t="str">
        <f t="shared" si="6"/>
        <v>Samedi</v>
      </c>
      <c r="L8" s="5">
        <f t="shared" si="7"/>
        <v>40223</v>
      </c>
      <c r="M8" s="6" t="str">
        <f t="shared" si="8"/>
        <v>Dimanche</v>
      </c>
      <c r="N8" s="5">
        <f t="shared" si="7"/>
        <v>40224</v>
      </c>
      <c r="O8" s="6" t="str">
        <f t="shared" si="9"/>
        <v>Lundi</v>
      </c>
      <c r="P8" s="5">
        <f t="shared" si="7"/>
        <v>40225</v>
      </c>
      <c r="Q8" s="6" t="str">
        <f t="shared" si="10"/>
        <v>Mardi</v>
      </c>
    </row>
    <row r="9" spans="1:17" ht="15.75">
      <c r="A9" s="5">
        <f t="shared" si="11"/>
        <v>40195</v>
      </c>
      <c r="B9" s="6" t="str">
        <f t="shared" si="0"/>
        <v>Dimanche</v>
      </c>
      <c r="C9" s="5">
        <f t="shared" si="12"/>
        <v>40196</v>
      </c>
      <c r="D9" s="6" t="str">
        <f t="shared" si="1"/>
        <v>Lundi</v>
      </c>
      <c r="E9" s="5">
        <f t="shared" si="13"/>
        <v>40197</v>
      </c>
      <c r="F9" s="6" t="str">
        <f t="shared" si="2"/>
        <v>Mardi</v>
      </c>
      <c r="G9" s="5">
        <f t="shared" si="3"/>
        <v>40198</v>
      </c>
      <c r="H9" s="6" t="str">
        <f t="shared" si="4"/>
        <v>Mercredi</v>
      </c>
      <c r="J9" s="5">
        <f t="shared" si="5"/>
        <v>40226</v>
      </c>
      <c r="K9" s="6" t="str">
        <f t="shared" si="6"/>
        <v>Mercredi</v>
      </c>
      <c r="L9" s="5">
        <f t="shared" si="7"/>
        <v>40227</v>
      </c>
      <c r="M9" s="6" t="str">
        <f t="shared" si="8"/>
        <v>Jeudi</v>
      </c>
      <c r="N9" s="5">
        <f t="shared" si="7"/>
        <v>40228</v>
      </c>
      <c r="O9" s="6" t="str">
        <f t="shared" si="9"/>
        <v>Vendredi</v>
      </c>
      <c r="P9" s="5">
        <f t="shared" si="7"/>
        <v>40229</v>
      </c>
      <c r="Q9" s="6" t="str">
        <f t="shared" si="10"/>
        <v>Samedi</v>
      </c>
    </row>
    <row r="10" spans="1:17" ht="15.75">
      <c r="A10" s="5">
        <f t="shared" si="11"/>
        <v>40199</v>
      </c>
      <c r="B10" s="6" t="str">
        <f t="shared" si="0"/>
        <v>Jeudi</v>
      </c>
      <c r="C10" s="5">
        <f t="shared" si="12"/>
        <v>40200</v>
      </c>
      <c r="D10" s="6" t="str">
        <f t="shared" si="1"/>
        <v>Vendredi</v>
      </c>
      <c r="E10" s="5">
        <f t="shared" si="13"/>
        <v>40201</v>
      </c>
      <c r="F10" s="6" t="str">
        <f t="shared" si="2"/>
        <v>Samedi</v>
      </c>
      <c r="G10" s="5">
        <f t="shared" si="3"/>
        <v>40202</v>
      </c>
      <c r="H10" s="6" t="str">
        <f t="shared" si="4"/>
        <v>Dimanche</v>
      </c>
      <c r="J10" s="5">
        <f t="shared" si="5"/>
        <v>40230</v>
      </c>
      <c r="K10" s="6" t="str">
        <f t="shared" si="6"/>
        <v>Dimanche</v>
      </c>
      <c r="L10" s="5">
        <f t="shared" si="7"/>
        <v>40231</v>
      </c>
      <c r="M10" s="6" t="str">
        <f t="shared" si="8"/>
        <v>Lundi</v>
      </c>
      <c r="N10" s="5">
        <f t="shared" si="7"/>
        <v>40232</v>
      </c>
      <c r="O10" s="6" t="str">
        <f t="shared" si="9"/>
        <v>Mardi</v>
      </c>
      <c r="P10" s="5">
        <f t="shared" si="7"/>
        <v>40233</v>
      </c>
      <c r="Q10" s="6" t="str">
        <f t="shared" si="10"/>
        <v>Mercredi</v>
      </c>
    </row>
    <row r="11" spans="1:17" ht="15.75">
      <c r="A11" s="5">
        <f t="shared" si="11"/>
        <v>40203</v>
      </c>
      <c r="B11" s="6" t="str">
        <f t="shared" si="0"/>
        <v>Lundi</v>
      </c>
      <c r="C11" s="5">
        <f t="shared" si="12"/>
        <v>40204</v>
      </c>
      <c r="D11" s="6" t="str">
        <f t="shared" si="1"/>
        <v>Mardi</v>
      </c>
      <c r="E11" s="5">
        <f t="shared" si="13"/>
        <v>40205</v>
      </c>
      <c r="F11" s="6" t="str">
        <f t="shared" si="2"/>
        <v>Mercredi</v>
      </c>
      <c r="G11" s="5">
        <f t="shared" si="3"/>
        <v>40206</v>
      </c>
      <c r="H11" s="6" t="str">
        <f t="shared" si="4"/>
        <v>Jeudi</v>
      </c>
      <c r="J11" s="5">
        <f t="shared" si="5"/>
        <v>40234</v>
      </c>
      <c r="K11" s="6" t="str">
        <f t="shared" si="6"/>
        <v>Jeudi</v>
      </c>
      <c r="L11" s="5">
        <f t="shared" si="7"/>
        <v>40235</v>
      </c>
      <c r="M11" s="6" t="str">
        <f t="shared" si="8"/>
        <v>Vendredi</v>
      </c>
      <c r="N11" s="5">
        <f t="shared" si="7"/>
        <v>40236</v>
      </c>
      <c r="O11" s="6" t="str">
        <f t="shared" si="9"/>
        <v>Samedi</v>
      </c>
      <c r="P11" s="5">
        <f t="shared" si="7"/>
        <v>40237</v>
      </c>
      <c r="Q11" s="6" t="str">
        <f t="shared" si="10"/>
        <v>Dimanche</v>
      </c>
    </row>
    <row r="12" spans="1:8" ht="15.75">
      <c r="A12" s="5">
        <f t="shared" si="11"/>
        <v>40207</v>
      </c>
      <c r="B12" s="6" t="str">
        <f t="shared" si="0"/>
        <v>Vendredi</v>
      </c>
      <c r="C12" s="5">
        <f t="shared" si="12"/>
        <v>40208</v>
      </c>
      <c r="D12" s="6" t="str">
        <f t="shared" si="1"/>
        <v>Samedi</v>
      </c>
      <c r="E12" s="5">
        <f t="shared" si="13"/>
        <v>40209</v>
      </c>
      <c r="F12" s="6" t="str">
        <f t="shared" si="2"/>
        <v>Dimanche</v>
      </c>
      <c r="G12" s="5"/>
      <c r="H12" s="7"/>
    </row>
    <row r="13" spans="1:8" ht="15.75">
      <c r="A13" s="8"/>
      <c r="B13" s="8"/>
      <c r="C13" s="8"/>
      <c r="D13" s="8"/>
      <c r="E13" s="8"/>
      <c r="F13" s="8"/>
      <c r="G13" s="8"/>
      <c r="H13" s="8"/>
    </row>
    <row r="14" spans="1:17" ht="15.75">
      <c r="A14" s="5">
        <f>(DATE($A$3,3,1))</f>
        <v>40238</v>
      </c>
      <c r="B14" s="6" t="str">
        <f>IF(WEEKDAY(A14)=1,"Dimanche",IF(WEEKDAY(A14)=2,"Lundi",IF(WEEKDAY(A14)=3,"Mardi",IF(WEEKDAY(A14)=4,"Mercredi",IF(WEEKDAY(A14)=5,"Jeudi",IF(WEEKDAY(A14)=6,"Vendredi",IF(WEEKDAY(A14)=7,"Samedi")))))))</f>
        <v>Lundi</v>
      </c>
      <c r="C14" s="5">
        <f>A14+1</f>
        <v>40239</v>
      </c>
      <c r="D14" s="6" t="str">
        <f>IF(WEEKDAY(C14)=1,"Dimanche",IF(WEEKDAY(C14)=2,"Lundi",IF(WEEKDAY(C14)=3,"Mardi",IF(WEEKDAY(C14)=4,"Mercredi",IF(WEEKDAY(C14)=5,"Jeudi",IF(WEEKDAY(C14)=6,"Vendredi",IF(WEEKDAY(C14)=7,"Samedi")))))))</f>
        <v>Mardi</v>
      </c>
      <c r="E14" s="5">
        <f>C14+1</f>
        <v>40240</v>
      </c>
      <c r="F14" s="6" t="str">
        <f>IF(WEEKDAY(E14)=1,"Dimanche",IF(WEEKDAY(E14)=2,"Lundi",IF(WEEKDAY(E14)=3,"Mardi",IF(WEEKDAY(E14)=4,"Mercredi",IF(WEEKDAY(E14)=5,"Jeudi",IF(WEEKDAY(E14)=6,"Vendredi",IF(WEEKDAY(E14)=7,"Samedi")))))))</f>
        <v>Mercredi</v>
      </c>
      <c r="G14" s="5">
        <f>E14+1</f>
        <v>40241</v>
      </c>
      <c r="H14" s="6" t="str">
        <f>IF(WEEKDAY(G14)=1,"Dimanche",IF(WEEKDAY(G14)=2,"Lundi",IF(WEEKDAY(G14)=3,"Mardi",IF(WEEKDAY(G14)=4,"Mercredi",IF(WEEKDAY(G14)=5,"Jeudi",IF(WEEKDAY(G14)=6,"Vendredi",IF(WEEKDAY(G14)=7,"Samedi")))))))</f>
        <v>Jeudi</v>
      </c>
      <c r="J14" s="5">
        <f>(DATE($A$3,4,1))</f>
        <v>40269</v>
      </c>
      <c r="K14" s="6" t="str">
        <f>IF(WEEKDAY(J14)=1,"Dimanche",IF(WEEKDAY(J14)=2,"Lundi",IF(WEEKDAY(J14)=3,"Mardi",IF(WEEKDAY(J14)=4,"Mercredi",IF(WEEKDAY(J14)=5,"Jeudi",IF(WEEKDAY(J14)=6,"Vendredi",IF(WEEKDAY(J14)=7,"Samedi")))))))</f>
        <v>Jeudi</v>
      </c>
      <c r="L14" s="5">
        <f>J14+1</f>
        <v>40270</v>
      </c>
      <c r="M14" s="6" t="str">
        <f>IF(WEEKDAY(L14)=1,"Dimanche",IF(WEEKDAY(L14)=2,"Lundi",IF(WEEKDAY(L14)=3,"Mardi",IF(WEEKDAY(L14)=4,"Mercredi",IF(WEEKDAY(L14)=5,"Jeudi",IF(WEEKDAY(L14)=6,"Vendredi",IF(WEEKDAY(L14)=7,"Samedi")))))))</f>
        <v>Vendredi</v>
      </c>
      <c r="N14" s="5">
        <f>L14+1</f>
        <v>40271</v>
      </c>
      <c r="O14" s="6" t="str">
        <f>IF(WEEKDAY(N14)=1,"Dimanche",IF(WEEKDAY(N14)=2,"Lundi",IF(WEEKDAY(N14)=3,"Mardi",IF(WEEKDAY(N14)=4,"Mercredi",IF(WEEKDAY(N14)=5,"Jeudi",IF(WEEKDAY(N14)=6,"Vendredi",IF(WEEKDAY(N14)=7,"Samedi")))))))</f>
        <v>Samedi</v>
      </c>
      <c r="P14" s="5">
        <f>N14+1</f>
        <v>40272</v>
      </c>
      <c r="Q14" s="6" t="str">
        <f>IF(WEEKDAY(P14)=1,"Dimanche",IF(WEEKDAY(P14)=2,"Lundi",IF(WEEKDAY(P14)=3,"Mardi",IF(WEEKDAY(P14)=4,"Mercredi",IF(WEEKDAY(P14)=5,"Jeudi",IF(WEEKDAY(P14)=6,"Vendredi",IF(WEEKDAY(P14)=7,"Samedi")))))))</f>
        <v>Dimanche</v>
      </c>
    </row>
    <row r="15" spans="1:17" ht="15.75">
      <c r="A15" s="5">
        <f>A14+4</f>
        <v>40242</v>
      </c>
      <c r="B15" s="6" t="str">
        <f aca="true" t="shared" si="14" ref="B15:B21">IF(WEEKDAY(A15)=1,"Dimanche",IF(WEEKDAY(A15)=2,"Lundi",IF(WEEKDAY(A15)=3,"Mardi",IF(WEEKDAY(A15)=4,"Mercredi",IF(WEEKDAY(A15)=5,"Jeudi",IF(WEEKDAY(A15)=6,"Vendredi",IF(WEEKDAY(A15)=7,"Samedi")))))))</f>
        <v>Vendredi</v>
      </c>
      <c r="C15" s="5">
        <f>C14+4</f>
        <v>40243</v>
      </c>
      <c r="D15" s="6" t="str">
        <f aca="true" t="shared" si="15" ref="D15:D21">IF(WEEKDAY(C15)=1,"Dimanche",IF(WEEKDAY(C15)=2,"Lundi",IF(WEEKDAY(C15)=3,"Mardi",IF(WEEKDAY(C15)=4,"Mercredi",IF(WEEKDAY(C15)=5,"Jeudi",IF(WEEKDAY(C15)=6,"Vendredi",IF(WEEKDAY(C15)=7,"Samedi")))))))</f>
        <v>Samedi</v>
      </c>
      <c r="E15" s="5">
        <f>E14+4</f>
        <v>40244</v>
      </c>
      <c r="F15" s="6" t="str">
        <f aca="true" t="shared" si="16" ref="F15:F21">IF(WEEKDAY(E15)=1,"Dimanche",IF(WEEKDAY(E15)=2,"Lundi",IF(WEEKDAY(E15)=3,"Mardi",IF(WEEKDAY(E15)=4,"Mercredi",IF(WEEKDAY(E15)=5,"Jeudi",IF(WEEKDAY(E15)=6,"Vendredi",IF(WEEKDAY(E15)=7,"Samedi")))))))</f>
        <v>Dimanche</v>
      </c>
      <c r="G15" s="5">
        <f aca="true" t="shared" si="17" ref="G15:G20">G14+4</f>
        <v>40245</v>
      </c>
      <c r="H15" s="6" t="str">
        <f aca="true" t="shared" si="18" ref="H15:H20">IF(WEEKDAY(G15)=1,"Dimanche",IF(WEEKDAY(G15)=2,"Lundi",IF(WEEKDAY(G15)=3,"Mardi",IF(WEEKDAY(G15)=4,"Mercredi",IF(WEEKDAY(G15)=5,"Jeudi",IF(WEEKDAY(G15)=6,"Vendredi",IF(WEEKDAY(G15)=7,"Samedi")))))))</f>
        <v>Lundi</v>
      </c>
      <c r="J15" s="5">
        <f>J14+4</f>
        <v>40273</v>
      </c>
      <c r="K15" s="6" t="str">
        <f aca="true" t="shared" si="19" ref="K15:K21">IF(WEEKDAY(J15)=1,"Dimanche",IF(WEEKDAY(J15)=2,"Lundi",IF(WEEKDAY(J15)=3,"Mardi",IF(WEEKDAY(J15)=4,"Mercredi",IF(WEEKDAY(J15)=5,"Jeudi",IF(WEEKDAY(J15)=6,"Vendredi",IF(WEEKDAY(J15)=7,"Samedi")))))))</f>
        <v>Lundi</v>
      </c>
      <c r="L15" s="5">
        <f aca="true" t="shared" si="20" ref="L15:P21">L14+4</f>
        <v>40274</v>
      </c>
      <c r="M15" s="6" t="str">
        <f aca="true" t="shared" si="21" ref="M15:M21">IF(WEEKDAY(L15)=1,"Dimanche",IF(WEEKDAY(L15)=2,"Lundi",IF(WEEKDAY(L15)=3,"Mardi",IF(WEEKDAY(L15)=4,"Mercredi",IF(WEEKDAY(L15)=5,"Jeudi",IF(WEEKDAY(L15)=6,"Vendredi",IF(WEEKDAY(L15)=7,"Samedi")))))))</f>
        <v>Mardi</v>
      </c>
      <c r="N15" s="5">
        <f t="shared" si="20"/>
        <v>40275</v>
      </c>
      <c r="O15" s="6" t="str">
        <f aca="true" t="shared" si="22" ref="O15:O20">IF(WEEKDAY(N15)=1,"Dimanche",IF(WEEKDAY(N15)=2,"Lundi",IF(WEEKDAY(N15)=3,"Mardi",IF(WEEKDAY(N15)=4,"Mercredi",IF(WEEKDAY(N15)=5,"Jeudi",IF(WEEKDAY(N15)=6,"Vendredi",IF(WEEKDAY(N15)=7,"Samedi")))))))</f>
        <v>Mercredi</v>
      </c>
      <c r="P15" s="5">
        <f t="shared" si="20"/>
        <v>40276</v>
      </c>
      <c r="Q15" s="6" t="str">
        <f aca="true" t="shared" si="23" ref="Q15:Q20">IF(WEEKDAY(P15)=1,"Dimanche",IF(WEEKDAY(P15)=2,"Lundi",IF(WEEKDAY(P15)=3,"Mardi",IF(WEEKDAY(P15)=4,"Mercredi",IF(WEEKDAY(P15)=5,"Jeudi",IF(WEEKDAY(P15)=6,"Vendredi",IF(WEEKDAY(P15)=7,"Samedi")))))))</f>
        <v>Jeudi</v>
      </c>
    </row>
    <row r="16" spans="1:17" ht="15.75">
      <c r="A16" s="5">
        <f aca="true" t="shared" si="24" ref="A16:A21">A15+4</f>
        <v>40246</v>
      </c>
      <c r="B16" s="6" t="str">
        <f t="shared" si="14"/>
        <v>Mardi</v>
      </c>
      <c r="C16" s="5">
        <f aca="true" t="shared" si="25" ref="C16:C21">C15+4</f>
        <v>40247</v>
      </c>
      <c r="D16" s="6" t="str">
        <f t="shared" si="15"/>
        <v>Mercredi</v>
      </c>
      <c r="E16" s="5">
        <f aca="true" t="shared" si="26" ref="E16:E21">E15+4</f>
        <v>40248</v>
      </c>
      <c r="F16" s="6" t="str">
        <f t="shared" si="16"/>
        <v>Jeudi</v>
      </c>
      <c r="G16" s="5">
        <f t="shared" si="17"/>
        <v>40249</v>
      </c>
      <c r="H16" s="6" t="str">
        <f t="shared" si="18"/>
        <v>Vendredi</v>
      </c>
      <c r="J16" s="5">
        <f aca="true" t="shared" si="27" ref="J16:J21">J15+4</f>
        <v>40277</v>
      </c>
      <c r="K16" s="6" t="str">
        <f t="shared" si="19"/>
        <v>Vendredi</v>
      </c>
      <c r="L16" s="5">
        <f t="shared" si="20"/>
        <v>40278</v>
      </c>
      <c r="M16" s="6" t="str">
        <f t="shared" si="21"/>
        <v>Samedi</v>
      </c>
      <c r="N16" s="5">
        <f t="shared" si="20"/>
        <v>40279</v>
      </c>
      <c r="O16" s="6" t="str">
        <f t="shared" si="22"/>
        <v>Dimanche</v>
      </c>
      <c r="P16" s="5">
        <f t="shared" si="20"/>
        <v>40280</v>
      </c>
      <c r="Q16" s="6" t="str">
        <f t="shared" si="23"/>
        <v>Lundi</v>
      </c>
    </row>
    <row r="17" spans="1:17" ht="15.75">
      <c r="A17" s="5">
        <f t="shared" si="24"/>
        <v>40250</v>
      </c>
      <c r="B17" s="6" t="str">
        <f t="shared" si="14"/>
        <v>Samedi</v>
      </c>
      <c r="C17" s="5">
        <f t="shared" si="25"/>
        <v>40251</v>
      </c>
      <c r="D17" s="6" t="str">
        <f t="shared" si="15"/>
        <v>Dimanche</v>
      </c>
      <c r="E17" s="5">
        <f t="shared" si="26"/>
        <v>40252</v>
      </c>
      <c r="F17" s="6" t="str">
        <f t="shared" si="16"/>
        <v>Lundi</v>
      </c>
      <c r="G17" s="5">
        <f t="shared" si="17"/>
        <v>40253</v>
      </c>
      <c r="H17" s="6" t="str">
        <f t="shared" si="18"/>
        <v>Mardi</v>
      </c>
      <c r="J17" s="5">
        <f t="shared" si="27"/>
        <v>40281</v>
      </c>
      <c r="K17" s="6" t="str">
        <f t="shared" si="19"/>
        <v>Mardi</v>
      </c>
      <c r="L17" s="5">
        <f t="shared" si="20"/>
        <v>40282</v>
      </c>
      <c r="M17" s="6" t="str">
        <f t="shared" si="21"/>
        <v>Mercredi</v>
      </c>
      <c r="N17" s="5">
        <f t="shared" si="20"/>
        <v>40283</v>
      </c>
      <c r="O17" s="6" t="str">
        <f t="shared" si="22"/>
        <v>Jeudi</v>
      </c>
      <c r="P17" s="5">
        <f t="shared" si="20"/>
        <v>40284</v>
      </c>
      <c r="Q17" s="6" t="str">
        <f t="shared" si="23"/>
        <v>Vendredi</v>
      </c>
    </row>
    <row r="18" spans="1:17" ht="15.75">
      <c r="A18" s="5">
        <f t="shared" si="24"/>
        <v>40254</v>
      </c>
      <c r="B18" s="6" t="str">
        <f t="shared" si="14"/>
        <v>Mercredi</v>
      </c>
      <c r="C18" s="5">
        <f t="shared" si="25"/>
        <v>40255</v>
      </c>
      <c r="D18" s="6" t="str">
        <f t="shared" si="15"/>
        <v>Jeudi</v>
      </c>
      <c r="E18" s="5">
        <f t="shared" si="26"/>
        <v>40256</v>
      </c>
      <c r="F18" s="6" t="str">
        <f t="shared" si="16"/>
        <v>Vendredi</v>
      </c>
      <c r="G18" s="5">
        <f t="shared" si="17"/>
        <v>40257</v>
      </c>
      <c r="H18" s="6" t="str">
        <f t="shared" si="18"/>
        <v>Samedi</v>
      </c>
      <c r="J18" s="5">
        <f t="shared" si="27"/>
        <v>40285</v>
      </c>
      <c r="K18" s="6" t="str">
        <f t="shared" si="19"/>
        <v>Samedi</v>
      </c>
      <c r="L18" s="5">
        <f t="shared" si="20"/>
        <v>40286</v>
      </c>
      <c r="M18" s="6" t="str">
        <f t="shared" si="21"/>
        <v>Dimanche</v>
      </c>
      <c r="N18" s="5">
        <f t="shared" si="20"/>
        <v>40287</v>
      </c>
      <c r="O18" s="6" t="str">
        <f t="shared" si="22"/>
        <v>Lundi</v>
      </c>
      <c r="P18" s="5">
        <f t="shared" si="20"/>
        <v>40288</v>
      </c>
      <c r="Q18" s="6" t="str">
        <f t="shared" si="23"/>
        <v>Mardi</v>
      </c>
    </row>
    <row r="19" spans="1:17" ht="15.75">
      <c r="A19" s="5">
        <f t="shared" si="24"/>
        <v>40258</v>
      </c>
      <c r="B19" s="6" t="str">
        <f t="shared" si="14"/>
        <v>Dimanche</v>
      </c>
      <c r="C19" s="5">
        <f t="shared" si="25"/>
        <v>40259</v>
      </c>
      <c r="D19" s="6" t="str">
        <f t="shared" si="15"/>
        <v>Lundi</v>
      </c>
      <c r="E19" s="5">
        <f t="shared" si="26"/>
        <v>40260</v>
      </c>
      <c r="F19" s="6" t="str">
        <f t="shared" si="16"/>
        <v>Mardi</v>
      </c>
      <c r="G19" s="5">
        <f t="shared" si="17"/>
        <v>40261</v>
      </c>
      <c r="H19" s="6" t="str">
        <f t="shared" si="18"/>
        <v>Mercredi</v>
      </c>
      <c r="J19" s="5">
        <f t="shared" si="27"/>
        <v>40289</v>
      </c>
      <c r="K19" s="6" t="str">
        <f t="shared" si="19"/>
        <v>Mercredi</v>
      </c>
      <c r="L19" s="5">
        <f t="shared" si="20"/>
        <v>40290</v>
      </c>
      <c r="M19" s="6" t="str">
        <f t="shared" si="21"/>
        <v>Jeudi</v>
      </c>
      <c r="N19" s="5">
        <f t="shared" si="20"/>
        <v>40291</v>
      </c>
      <c r="O19" s="6" t="str">
        <f t="shared" si="22"/>
        <v>Vendredi</v>
      </c>
      <c r="P19" s="5">
        <f t="shared" si="20"/>
        <v>40292</v>
      </c>
      <c r="Q19" s="6" t="str">
        <f t="shared" si="23"/>
        <v>Samedi</v>
      </c>
    </row>
    <row r="20" spans="1:17" ht="15.75">
      <c r="A20" s="5">
        <f t="shared" si="24"/>
        <v>40262</v>
      </c>
      <c r="B20" s="6" t="str">
        <f t="shared" si="14"/>
        <v>Jeudi</v>
      </c>
      <c r="C20" s="5">
        <f t="shared" si="25"/>
        <v>40263</v>
      </c>
      <c r="D20" s="6" t="str">
        <f t="shared" si="15"/>
        <v>Vendredi</v>
      </c>
      <c r="E20" s="5">
        <f t="shared" si="26"/>
        <v>40264</v>
      </c>
      <c r="F20" s="6" t="str">
        <f t="shared" si="16"/>
        <v>Samedi</v>
      </c>
      <c r="G20" s="5">
        <f t="shared" si="17"/>
        <v>40265</v>
      </c>
      <c r="H20" s="6" t="str">
        <f t="shared" si="18"/>
        <v>Dimanche</v>
      </c>
      <c r="J20" s="5">
        <f t="shared" si="27"/>
        <v>40293</v>
      </c>
      <c r="K20" s="6" t="str">
        <f t="shared" si="19"/>
        <v>Dimanche</v>
      </c>
      <c r="L20" s="5">
        <f t="shared" si="20"/>
        <v>40294</v>
      </c>
      <c r="M20" s="6" t="str">
        <f t="shared" si="21"/>
        <v>Lundi</v>
      </c>
      <c r="N20" s="5">
        <f t="shared" si="20"/>
        <v>40295</v>
      </c>
      <c r="O20" s="6" t="str">
        <f t="shared" si="22"/>
        <v>Mardi</v>
      </c>
      <c r="P20" s="5">
        <f t="shared" si="20"/>
        <v>40296</v>
      </c>
      <c r="Q20" s="6" t="str">
        <f t="shared" si="23"/>
        <v>Mercredi</v>
      </c>
    </row>
    <row r="21" spans="1:16" ht="15.75">
      <c r="A21" s="5">
        <f t="shared" si="24"/>
        <v>40266</v>
      </c>
      <c r="B21" s="6" t="str">
        <f t="shared" si="14"/>
        <v>Lundi</v>
      </c>
      <c r="C21" s="5">
        <f t="shared" si="25"/>
        <v>40267</v>
      </c>
      <c r="D21" s="6" t="str">
        <f t="shared" si="15"/>
        <v>Mardi</v>
      </c>
      <c r="E21" s="5">
        <f t="shared" si="26"/>
        <v>40268</v>
      </c>
      <c r="F21" s="6" t="str">
        <f t="shared" si="16"/>
        <v>Mercredi</v>
      </c>
      <c r="G21" s="5"/>
      <c r="H21" s="7"/>
      <c r="J21" s="5">
        <f t="shared" si="27"/>
        <v>40297</v>
      </c>
      <c r="K21" s="6" t="str">
        <f t="shared" si="19"/>
        <v>Jeudi</v>
      </c>
      <c r="L21" s="5">
        <f t="shared" si="20"/>
        <v>40298</v>
      </c>
      <c r="M21" s="6" t="str">
        <f t="shared" si="21"/>
        <v>Vendredi</v>
      </c>
      <c r="N21" s="5"/>
      <c r="O21" s="5"/>
      <c r="P21" s="5"/>
    </row>
    <row r="23" spans="1:17" ht="15.75">
      <c r="A23" s="5">
        <f>(DATE($A$3,5,1))</f>
        <v>40299</v>
      </c>
      <c r="B23" s="6" t="str">
        <f>IF(WEEKDAY(A23)=1,"Dimanche",IF(WEEKDAY(A23)=2,"Lundi",IF(WEEKDAY(A23)=3,"Mardi",IF(WEEKDAY(A23)=4,"Mercredi",IF(WEEKDAY(A23)=5,"Jeudi",IF(WEEKDAY(A23)=6,"Vendredi",IF(WEEKDAY(A23)=7,"Samedi")))))))</f>
        <v>Samedi</v>
      </c>
      <c r="C23" s="5">
        <f>A23+1</f>
        <v>40300</v>
      </c>
      <c r="D23" s="6" t="str">
        <f>IF(WEEKDAY(C23)=1,"Dimanche",IF(WEEKDAY(C23)=2,"Lundi",IF(WEEKDAY(C23)=3,"Mardi",IF(WEEKDAY(C23)=4,"Mercredi",IF(WEEKDAY(C23)=5,"Jeudi",IF(WEEKDAY(C23)=6,"Vendredi",IF(WEEKDAY(C23)=7,"Samedi")))))))</f>
        <v>Dimanche</v>
      </c>
      <c r="E23" s="5">
        <f>C23+1</f>
        <v>40301</v>
      </c>
      <c r="F23" s="6" t="str">
        <f>IF(WEEKDAY(E23)=1,"Dimanche",IF(WEEKDAY(E23)=2,"Lundi",IF(WEEKDAY(E23)=3,"Mardi",IF(WEEKDAY(E23)=4,"Mercredi",IF(WEEKDAY(E23)=5,"Jeudi",IF(WEEKDAY(E23)=6,"Vendredi",IF(WEEKDAY(E23)=7,"Samedi")))))))</f>
        <v>Lundi</v>
      </c>
      <c r="G23" s="5">
        <f>E23+1</f>
        <v>40302</v>
      </c>
      <c r="H23" s="6" t="str">
        <f>IF(WEEKDAY(G23)=1,"Dimanche",IF(WEEKDAY(G23)=2,"Lundi",IF(WEEKDAY(G23)=3,"Mardi",IF(WEEKDAY(G23)=4,"Mercredi",IF(WEEKDAY(G23)=5,"Jeudi",IF(WEEKDAY(G23)=6,"Vendredi",IF(WEEKDAY(G23)=7,"Samedi")))))))</f>
        <v>Mardi</v>
      </c>
      <c r="J23" s="5">
        <f>(DATE($A$3,6,1))</f>
        <v>40330</v>
      </c>
      <c r="K23" s="6" t="str">
        <f>IF(WEEKDAY(J23)=1,"Dimanche",IF(WEEKDAY(J23)=2,"Lundi",IF(WEEKDAY(J23)=3,"Mardi",IF(WEEKDAY(J23)=4,"Mercredi",IF(WEEKDAY(J23)=5,"Jeudi",IF(WEEKDAY(J23)=6,"Vendredi",IF(WEEKDAY(J23)=7,"Samedi")))))))</f>
        <v>Mardi</v>
      </c>
      <c r="L23" s="5">
        <f>J23+1</f>
        <v>40331</v>
      </c>
      <c r="M23" s="6" t="str">
        <f>IF(WEEKDAY(L23)=1,"Dimanche",IF(WEEKDAY(L23)=2,"Lundi",IF(WEEKDAY(L23)=3,"Mardi",IF(WEEKDAY(L23)=4,"Mercredi",IF(WEEKDAY(L23)=5,"Jeudi",IF(WEEKDAY(L23)=6,"Vendredi",IF(WEEKDAY(L23)=7,"Samedi")))))))</f>
        <v>Mercredi</v>
      </c>
      <c r="N23" s="5">
        <f>L23+1</f>
        <v>40332</v>
      </c>
      <c r="O23" s="6" t="str">
        <f>IF(WEEKDAY(N23)=1,"Dimanche",IF(WEEKDAY(N23)=2,"Lundi",IF(WEEKDAY(N23)=3,"Mardi",IF(WEEKDAY(N23)=4,"Mercredi",IF(WEEKDAY(N23)=5,"Jeudi",IF(WEEKDAY(N23)=6,"Vendredi",IF(WEEKDAY(N23)=7,"Samedi")))))))</f>
        <v>Jeudi</v>
      </c>
      <c r="P23" s="5">
        <f>N23+1</f>
        <v>40333</v>
      </c>
      <c r="Q23" s="6" t="str">
        <f>IF(WEEKDAY(P23)=1,"Dimanche",IF(WEEKDAY(P23)=2,"Lundi",IF(WEEKDAY(P23)=3,"Mardi",IF(WEEKDAY(P23)=4,"Mercredi",IF(WEEKDAY(P23)=5,"Jeudi",IF(WEEKDAY(P23)=6,"Vendredi",IF(WEEKDAY(P23)=7,"Samedi")))))))</f>
        <v>Vendredi</v>
      </c>
    </row>
    <row r="24" spans="1:17" ht="15.75">
      <c r="A24" s="5">
        <f>A23+4</f>
        <v>40303</v>
      </c>
      <c r="B24" s="6" t="str">
        <f aca="true" t="shared" si="28" ref="B24:B30">IF(WEEKDAY(A24)=1,"Dimanche",IF(WEEKDAY(A24)=2,"Lundi",IF(WEEKDAY(A24)=3,"Mardi",IF(WEEKDAY(A24)=4,"Mercredi",IF(WEEKDAY(A24)=5,"Jeudi",IF(WEEKDAY(A24)=6,"Vendredi",IF(WEEKDAY(A24)=7,"Samedi")))))))</f>
        <v>Mercredi</v>
      </c>
      <c r="C24" s="5">
        <f aca="true" t="shared" si="29" ref="C24:G30">C23+4</f>
        <v>40304</v>
      </c>
      <c r="D24" s="6" t="str">
        <f aca="true" t="shared" si="30" ref="D24:D30">IF(WEEKDAY(C24)=1,"Dimanche",IF(WEEKDAY(C24)=2,"Lundi",IF(WEEKDAY(C24)=3,"Mardi",IF(WEEKDAY(C24)=4,"Mercredi",IF(WEEKDAY(C24)=5,"Jeudi",IF(WEEKDAY(C24)=6,"Vendredi",IF(WEEKDAY(C24)=7,"Samedi")))))))</f>
        <v>Jeudi</v>
      </c>
      <c r="E24" s="5">
        <f t="shared" si="29"/>
        <v>40305</v>
      </c>
      <c r="F24" s="6" t="str">
        <f aca="true" t="shared" si="31" ref="F24:F30">IF(WEEKDAY(E24)=1,"Dimanche",IF(WEEKDAY(E24)=2,"Lundi",IF(WEEKDAY(E24)=3,"Mardi",IF(WEEKDAY(E24)=4,"Mercredi",IF(WEEKDAY(E24)=5,"Jeudi",IF(WEEKDAY(E24)=6,"Vendredi",IF(WEEKDAY(E24)=7,"Samedi")))))))</f>
        <v>Vendredi</v>
      </c>
      <c r="G24" s="5">
        <f t="shared" si="29"/>
        <v>40306</v>
      </c>
      <c r="H24" s="6" t="str">
        <f aca="true" t="shared" si="32" ref="H24:H29">IF(WEEKDAY(G24)=1,"Dimanche",IF(WEEKDAY(G24)=2,"Lundi",IF(WEEKDAY(G24)=3,"Mardi",IF(WEEKDAY(G24)=4,"Mercredi",IF(WEEKDAY(G24)=5,"Jeudi",IF(WEEKDAY(G24)=6,"Vendredi",IF(WEEKDAY(G24)=7,"Samedi")))))))</f>
        <v>Samedi</v>
      </c>
      <c r="J24" s="5">
        <f>J23+4</f>
        <v>40334</v>
      </c>
      <c r="K24" s="6" t="str">
        <f aca="true" t="shared" si="33" ref="K24:K30">IF(WEEKDAY(J24)=1,"Dimanche",IF(WEEKDAY(J24)=2,"Lundi",IF(WEEKDAY(J24)=3,"Mardi",IF(WEEKDAY(J24)=4,"Mercredi",IF(WEEKDAY(J24)=5,"Jeudi",IF(WEEKDAY(J24)=6,"Vendredi",IF(WEEKDAY(J24)=7,"Samedi")))))))</f>
        <v>Samedi</v>
      </c>
      <c r="L24" s="5">
        <f aca="true" t="shared" si="34" ref="L24:P30">L23+4</f>
        <v>40335</v>
      </c>
      <c r="M24" s="6" t="str">
        <f aca="true" t="shared" si="35" ref="M24:M30">IF(WEEKDAY(L24)=1,"Dimanche",IF(WEEKDAY(L24)=2,"Lundi",IF(WEEKDAY(L24)=3,"Mardi",IF(WEEKDAY(L24)=4,"Mercredi",IF(WEEKDAY(L24)=5,"Jeudi",IF(WEEKDAY(L24)=6,"Vendredi",IF(WEEKDAY(L24)=7,"Samedi")))))))</f>
        <v>Dimanche</v>
      </c>
      <c r="N24" s="5">
        <f t="shared" si="34"/>
        <v>40336</v>
      </c>
      <c r="O24" s="6" t="str">
        <f aca="true" t="shared" si="36" ref="O24:O29">IF(WEEKDAY(N24)=1,"Dimanche",IF(WEEKDAY(N24)=2,"Lundi",IF(WEEKDAY(N24)=3,"Mardi",IF(WEEKDAY(N24)=4,"Mercredi",IF(WEEKDAY(N24)=5,"Jeudi",IF(WEEKDAY(N24)=6,"Vendredi",IF(WEEKDAY(N24)=7,"Samedi")))))))</f>
        <v>Lundi</v>
      </c>
      <c r="P24" s="5">
        <f t="shared" si="34"/>
        <v>40337</v>
      </c>
      <c r="Q24" s="6" t="str">
        <f aca="true" t="shared" si="37" ref="Q24:Q29">IF(WEEKDAY(P24)=1,"Dimanche",IF(WEEKDAY(P24)=2,"Lundi",IF(WEEKDAY(P24)=3,"Mardi",IF(WEEKDAY(P24)=4,"Mercredi",IF(WEEKDAY(P24)=5,"Jeudi",IF(WEEKDAY(P24)=6,"Vendredi",IF(WEEKDAY(P24)=7,"Samedi")))))))</f>
        <v>Mardi</v>
      </c>
    </row>
    <row r="25" spans="1:17" ht="15.75">
      <c r="A25" s="5">
        <f aca="true" t="shared" si="38" ref="A25:A30">A24+4</f>
        <v>40307</v>
      </c>
      <c r="B25" s="6" t="str">
        <f t="shared" si="28"/>
        <v>Dimanche</v>
      </c>
      <c r="C25" s="5">
        <f t="shared" si="29"/>
        <v>40308</v>
      </c>
      <c r="D25" s="6" t="str">
        <f t="shared" si="30"/>
        <v>Lundi</v>
      </c>
      <c r="E25" s="5">
        <f t="shared" si="29"/>
        <v>40309</v>
      </c>
      <c r="F25" s="6" t="str">
        <f t="shared" si="31"/>
        <v>Mardi</v>
      </c>
      <c r="G25" s="5">
        <f t="shared" si="29"/>
        <v>40310</v>
      </c>
      <c r="H25" s="6" t="str">
        <f t="shared" si="32"/>
        <v>Mercredi</v>
      </c>
      <c r="J25" s="5">
        <f aca="true" t="shared" si="39" ref="J25:J30">J24+4</f>
        <v>40338</v>
      </c>
      <c r="K25" s="6" t="str">
        <f t="shared" si="33"/>
        <v>Mercredi</v>
      </c>
      <c r="L25" s="5">
        <f t="shared" si="34"/>
        <v>40339</v>
      </c>
      <c r="M25" s="6" t="str">
        <f t="shared" si="35"/>
        <v>Jeudi</v>
      </c>
      <c r="N25" s="5">
        <f t="shared" si="34"/>
        <v>40340</v>
      </c>
      <c r="O25" s="6" t="str">
        <f t="shared" si="36"/>
        <v>Vendredi</v>
      </c>
      <c r="P25" s="5">
        <f t="shared" si="34"/>
        <v>40341</v>
      </c>
      <c r="Q25" s="6" t="str">
        <f t="shared" si="37"/>
        <v>Samedi</v>
      </c>
    </row>
    <row r="26" spans="1:17" ht="15.75">
      <c r="A26" s="5">
        <f t="shared" si="38"/>
        <v>40311</v>
      </c>
      <c r="B26" s="6" t="str">
        <f t="shared" si="28"/>
        <v>Jeudi</v>
      </c>
      <c r="C26" s="5">
        <f t="shared" si="29"/>
        <v>40312</v>
      </c>
      <c r="D26" s="6" t="str">
        <f t="shared" si="30"/>
        <v>Vendredi</v>
      </c>
      <c r="E26" s="5">
        <f t="shared" si="29"/>
        <v>40313</v>
      </c>
      <c r="F26" s="6" t="str">
        <f t="shared" si="31"/>
        <v>Samedi</v>
      </c>
      <c r="G26" s="5">
        <f t="shared" si="29"/>
        <v>40314</v>
      </c>
      <c r="H26" s="6" t="str">
        <f t="shared" si="32"/>
        <v>Dimanche</v>
      </c>
      <c r="J26" s="5">
        <f t="shared" si="39"/>
        <v>40342</v>
      </c>
      <c r="K26" s="6" t="str">
        <f t="shared" si="33"/>
        <v>Dimanche</v>
      </c>
      <c r="L26" s="5">
        <f t="shared" si="34"/>
        <v>40343</v>
      </c>
      <c r="M26" s="6" t="str">
        <f t="shared" si="35"/>
        <v>Lundi</v>
      </c>
      <c r="N26" s="5">
        <f t="shared" si="34"/>
        <v>40344</v>
      </c>
      <c r="O26" s="6" t="str">
        <f t="shared" si="36"/>
        <v>Mardi</v>
      </c>
      <c r="P26" s="5">
        <f t="shared" si="34"/>
        <v>40345</v>
      </c>
      <c r="Q26" s="6" t="str">
        <f t="shared" si="37"/>
        <v>Mercredi</v>
      </c>
    </row>
    <row r="27" spans="1:17" ht="15.75">
      <c r="A27" s="5">
        <f t="shared" si="38"/>
        <v>40315</v>
      </c>
      <c r="B27" s="6" t="str">
        <f t="shared" si="28"/>
        <v>Lundi</v>
      </c>
      <c r="C27" s="5">
        <f t="shared" si="29"/>
        <v>40316</v>
      </c>
      <c r="D27" s="6" t="str">
        <f t="shared" si="30"/>
        <v>Mardi</v>
      </c>
      <c r="E27" s="5">
        <f t="shared" si="29"/>
        <v>40317</v>
      </c>
      <c r="F27" s="6" t="str">
        <f t="shared" si="31"/>
        <v>Mercredi</v>
      </c>
      <c r="G27" s="5">
        <f t="shared" si="29"/>
        <v>40318</v>
      </c>
      <c r="H27" s="6" t="str">
        <f t="shared" si="32"/>
        <v>Jeudi</v>
      </c>
      <c r="J27" s="5">
        <f t="shared" si="39"/>
        <v>40346</v>
      </c>
      <c r="K27" s="6" t="str">
        <f t="shared" si="33"/>
        <v>Jeudi</v>
      </c>
      <c r="L27" s="5">
        <f t="shared" si="34"/>
        <v>40347</v>
      </c>
      <c r="M27" s="6" t="str">
        <f t="shared" si="35"/>
        <v>Vendredi</v>
      </c>
      <c r="N27" s="5">
        <f t="shared" si="34"/>
        <v>40348</v>
      </c>
      <c r="O27" s="6" t="str">
        <f t="shared" si="36"/>
        <v>Samedi</v>
      </c>
      <c r="P27" s="5">
        <f t="shared" si="34"/>
        <v>40349</v>
      </c>
      <c r="Q27" s="6" t="str">
        <f t="shared" si="37"/>
        <v>Dimanche</v>
      </c>
    </row>
    <row r="28" spans="1:17" ht="15.75">
      <c r="A28" s="5">
        <f t="shared" si="38"/>
        <v>40319</v>
      </c>
      <c r="B28" s="6" t="str">
        <f t="shared" si="28"/>
        <v>Vendredi</v>
      </c>
      <c r="C28" s="5">
        <f t="shared" si="29"/>
        <v>40320</v>
      </c>
      <c r="D28" s="6" t="str">
        <f t="shared" si="30"/>
        <v>Samedi</v>
      </c>
      <c r="E28" s="5">
        <f t="shared" si="29"/>
        <v>40321</v>
      </c>
      <c r="F28" s="6" t="str">
        <f t="shared" si="31"/>
        <v>Dimanche</v>
      </c>
      <c r="G28" s="5">
        <f t="shared" si="29"/>
        <v>40322</v>
      </c>
      <c r="H28" s="6" t="str">
        <f t="shared" si="32"/>
        <v>Lundi</v>
      </c>
      <c r="J28" s="5">
        <f t="shared" si="39"/>
        <v>40350</v>
      </c>
      <c r="K28" s="6" t="str">
        <f t="shared" si="33"/>
        <v>Lundi</v>
      </c>
      <c r="L28" s="5">
        <f t="shared" si="34"/>
        <v>40351</v>
      </c>
      <c r="M28" s="6" t="str">
        <f t="shared" si="35"/>
        <v>Mardi</v>
      </c>
      <c r="N28" s="5">
        <f t="shared" si="34"/>
        <v>40352</v>
      </c>
      <c r="O28" s="6" t="str">
        <f t="shared" si="36"/>
        <v>Mercredi</v>
      </c>
      <c r="P28" s="5">
        <f t="shared" si="34"/>
        <v>40353</v>
      </c>
      <c r="Q28" s="6" t="str">
        <f t="shared" si="37"/>
        <v>Jeudi</v>
      </c>
    </row>
    <row r="29" spans="1:17" ht="15.75">
      <c r="A29" s="5">
        <f t="shared" si="38"/>
        <v>40323</v>
      </c>
      <c r="B29" s="6" t="str">
        <f t="shared" si="28"/>
        <v>Mardi</v>
      </c>
      <c r="C29" s="5">
        <f t="shared" si="29"/>
        <v>40324</v>
      </c>
      <c r="D29" s="6" t="str">
        <f t="shared" si="30"/>
        <v>Mercredi</v>
      </c>
      <c r="E29" s="5">
        <f t="shared" si="29"/>
        <v>40325</v>
      </c>
      <c r="F29" s="6" t="str">
        <f t="shared" si="31"/>
        <v>Jeudi</v>
      </c>
      <c r="G29" s="5">
        <f t="shared" si="29"/>
        <v>40326</v>
      </c>
      <c r="H29" s="6" t="str">
        <f t="shared" si="32"/>
        <v>Vendredi</v>
      </c>
      <c r="J29" s="5">
        <f t="shared" si="39"/>
        <v>40354</v>
      </c>
      <c r="K29" s="6" t="str">
        <f t="shared" si="33"/>
        <v>Vendredi</v>
      </c>
      <c r="L29" s="5">
        <f t="shared" si="34"/>
        <v>40355</v>
      </c>
      <c r="M29" s="6" t="str">
        <f t="shared" si="35"/>
        <v>Samedi</v>
      </c>
      <c r="N29" s="5">
        <f t="shared" si="34"/>
        <v>40356</v>
      </c>
      <c r="O29" s="6" t="str">
        <f t="shared" si="36"/>
        <v>Dimanche</v>
      </c>
      <c r="P29" s="5">
        <f t="shared" si="34"/>
        <v>40357</v>
      </c>
      <c r="Q29" s="6" t="str">
        <f t="shared" si="37"/>
        <v>Lundi</v>
      </c>
    </row>
    <row r="30" spans="1:16" ht="15.75">
      <c r="A30" s="5">
        <f t="shared" si="38"/>
        <v>40327</v>
      </c>
      <c r="B30" s="6" t="str">
        <f t="shared" si="28"/>
        <v>Samedi</v>
      </c>
      <c r="C30" s="5">
        <f t="shared" si="29"/>
        <v>40328</v>
      </c>
      <c r="D30" s="6" t="str">
        <f t="shared" si="30"/>
        <v>Dimanche</v>
      </c>
      <c r="E30" s="5">
        <f t="shared" si="29"/>
        <v>40329</v>
      </c>
      <c r="F30" s="6" t="str">
        <f t="shared" si="31"/>
        <v>Lundi</v>
      </c>
      <c r="G30" s="5"/>
      <c r="H30" s="7"/>
      <c r="J30" s="5">
        <f t="shared" si="39"/>
        <v>40358</v>
      </c>
      <c r="K30" s="6" t="str">
        <f t="shared" si="33"/>
        <v>Mardi</v>
      </c>
      <c r="L30" s="5">
        <f t="shared" si="34"/>
        <v>40359</v>
      </c>
      <c r="M30" s="6" t="str">
        <f t="shared" si="35"/>
        <v>Mercredi</v>
      </c>
      <c r="N30" s="5"/>
      <c r="O30" s="5"/>
      <c r="P30" s="5"/>
    </row>
    <row r="32" spans="1:17" ht="15.75">
      <c r="A32" s="5">
        <f>(DATE($A$3,7,1))</f>
        <v>40360</v>
      </c>
      <c r="B32" s="6" t="str">
        <f>IF(WEEKDAY(A32)=1,"Dimanche",IF(WEEKDAY(A32)=2,"Lundi",IF(WEEKDAY(A32)=3,"Mardi",IF(WEEKDAY(A32)=4,"Mercredi",IF(WEEKDAY(A32)=5,"Jeudi",IF(WEEKDAY(A32)=6,"Vendredi",IF(WEEKDAY(A32)=7,"Samedi")))))))</f>
        <v>Jeudi</v>
      </c>
      <c r="C32" s="5">
        <f>A32+1</f>
        <v>40361</v>
      </c>
      <c r="D32" s="6" t="str">
        <f>IF(WEEKDAY(C32)=1,"Dimanche",IF(WEEKDAY(C32)=2,"Lundi",IF(WEEKDAY(C32)=3,"Mardi",IF(WEEKDAY(C32)=4,"Mercredi",IF(WEEKDAY(C32)=5,"Jeudi",IF(WEEKDAY(C32)=6,"Vendredi",IF(WEEKDAY(C32)=7,"Samedi")))))))</f>
        <v>Vendredi</v>
      </c>
      <c r="E32" s="5">
        <f>C32+1</f>
        <v>40362</v>
      </c>
      <c r="F32" s="6" t="str">
        <f>IF(WEEKDAY(E32)=1,"Dimanche",IF(WEEKDAY(E32)=2,"Lundi",IF(WEEKDAY(E32)=3,"Mardi",IF(WEEKDAY(E32)=4,"Mercredi",IF(WEEKDAY(E32)=5,"Jeudi",IF(WEEKDAY(E32)=6,"Vendredi",IF(WEEKDAY(E32)=7,"Samedi")))))))</f>
        <v>Samedi</v>
      </c>
      <c r="G32" s="5">
        <f>E32+1</f>
        <v>40363</v>
      </c>
      <c r="H32" s="6" t="str">
        <f>IF(WEEKDAY(G32)=1,"Dimanche",IF(WEEKDAY(G32)=2,"Lundi",IF(WEEKDAY(G32)=3,"Mardi",IF(WEEKDAY(G32)=4,"Mercredi",IF(WEEKDAY(G32)=5,"Jeudi",IF(WEEKDAY(G32)=6,"Vendredi",IF(WEEKDAY(G32)=7,"Samedi")))))))</f>
        <v>Dimanche</v>
      </c>
      <c r="J32" s="5">
        <f>(DATE($A$3,8,1))</f>
        <v>40391</v>
      </c>
      <c r="K32" s="6" t="str">
        <f>IF(WEEKDAY(J32)=1,"Dimanche",IF(WEEKDAY(J32)=2,"Lundi",IF(WEEKDAY(J32)=3,"Mardi",IF(WEEKDAY(J32)=4,"Mercredi",IF(WEEKDAY(J32)=5,"Jeudi",IF(WEEKDAY(J32)=6,"Vendredi",IF(WEEKDAY(J32)=7,"Samedi")))))))</f>
        <v>Dimanche</v>
      </c>
      <c r="L32" s="5">
        <f>J32+1</f>
        <v>40392</v>
      </c>
      <c r="M32" s="6" t="str">
        <f>IF(WEEKDAY(L32)=1,"Dimanche",IF(WEEKDAY(L32)=2,"Lundi",IF(WEEKDAY(L32)=3,"Mardi",IF(WEEKDAY(L32)=4,"Mercredi",IF(WEEKDAY(L32)=5,"Jeudi",IF(WEEKDAY(L32)=6,"Vendredi",IF(WEEKDAY(L32)=7,"Samedi")))))))</f>
        <v>Lundi</v>
      </c>
      <c r="N32" s="5">
        <f>L32+1</f>
        <v>40393</v>
      </c>
      <c r="O32" s="6" t="str">
        <f>IF(WEEKDAY(N32)=1,"Dimanche",IF(WEEKDAY(N32)=2,"Lundi",IF(WEEKDAY(N32)=3,"Mardi",IF(WEEKDAY(N32)=4,"Mercredi",IF(WEEKDAY(N32)=5,"Jeudi",IF(WEEKDAY(N32)=6,"Vendredi",IF(WEEKDAY(N32)=7,"Samedi")))))))</f>
        <v>Mardi</v>
      </c>
      <c r="P32" s="5">
        <f>N32+1</f>
        <v>40394</v>
      </c>
      <c r="Q32" s="6" t="str">
        <f>IF(WEEKDAY(P32)=1,"Dimanche",IF(WEEKDAY(P32)=2,"Lundi",IF(WEEKDAY(P32)=3,"Mardi",IF(WEEKDAY(P32)=4,"Mercredi",IF(WEEKDAY(P32)=5,"Jeudi",IF(WEEKDAY(P32)=6,"Vendredi",IF(WEEKDAY(P32)=7,"Samedi")))))))</f>
        <v>Mercredi</v>
      </c>
    </row>
    <row r="33" spans="1:17" ht="15.75">
      <c r="A33" s="5">
        <f>A32+4</f>
        <v>40364</v>
      </c>
      <c r="B33" s="6" t="str">
        <f aca="true" t="shared" si="40" ref="B33:B39">IF(WEEKDAY(A33)=1,"Dimanche",IF(WEEKDAY(A33)=2,"Lundi",IF(WEEKDAY(A33)=3,"Mardi",IF(WEEKDAY(A33)=4,"Mercredi",IF(WEEKDAY(A33)=5,"Jeudi",IF(WEEKDAY(A33)=6,"Vendredi",IF(WEEKDAY(A33)=7,"Samedi")))))))</f>
        <v>Lundi</v>
      </c>
      <c r="C33" s="5">
        <f aca="true" t="shared" si="41" ref="C33:G39">C32+4</f>
        <v>40365</v>
      </c>
      <c r="D33" s="6" t="str">
        <f aca="true" t="shared" si="42" ref="D33:D39">IF(WEEKDAY(C33)=1,"Dimanche",IF(WEEKDAY(C33)=2,"Lundi",IF(WEEKDAY(C33)=3,"Mardi",IF(WEEKDAY(C33)=4,"Mercredi",IF(WEEKDAY(C33)=5,"Jeudi",IF(WEEKDAY(C33)=6,"Vendredi",IF(WEEKDAY(C33)=7,"Samedi")))))))</f>
        <v>Mardi</v>
      </c>
      <c r="E33" s="5">
        <f t="shared" si="41"/>
        <v>40366</v>
      </c>
      <c r="F33" s="6" t="str">
        <f aca="true" t="shared" si="43" ref="F33:F39">IF(WEEKDAY(E33)=1,"Dimanche",IF(WEEKDAY(E33)=2,"Lundi",IF(WEEKDAY(E33)=3,"Mardi",IF(WEEKDAY(E33)=4,"Mercredi",IF(WEEKDAY(E33)=5,"Jeudi",IF(WEEKDAY(E33)=6,"Vendredi",IF(WEEKDAY(E33)=7,"Samedi")))))))</f>
        <v>Mercredi</v>
      </c>
      <c r="G33" s="5">
        <f t="shared" si="41"/>
        <v>40367</v>
      </c>
      <c r="H33" s="6" t="str">
        <f aca="true" t="shared" si="44" ref="H33:H38">IF(WEEKDAY(G33)=1,"Dimanche",IF(WEEKDAY(G33)=2,"Lundi",IF(WEEKDAY(G33)=3,"Mardi",IF(WEEKDAY(G33)=4,"Mercredi",IF(WEEKDAY(G33)=5,"Jeudi",IF(WEEKDAY(G33)=6,"Vendredi",IF(WEEKDAY(G33)=7,"Samedi")))))))</f>
        <v>Jeudi</v>
      </c>
      <c r="J33" s="5">
        <f>J32+4</f>
        <v>40395</v>
      </c>
      <c r="K33" s="6" t="str">
        <f aca="true" t="shared" si="45" ref="K33:K39">IF(WEEKDAY(J33)=1,"Dimanche",IF(WEEKDAY(J33)=2,"Lundi",IF(WEEKDAY(J33)=3,"Mardi",IF(WEEKDAY(J33)=4,"Mercredi",IF(WEEKDAY(J33)=5,"Jeudi",IF(WEEKDAY(J33)=6,"Vendredi",IF(WEEKDAY(J33)=7,"Samedi")))))))</f>
        <v>Jeudi</v>
      </c>
      <c r="L33" s="5">
        <f aca="true" t="shared" si="46" ref="L33:P39">L32+4</f>
        <v>40396</v>
      </c>
      <c r="M33" s="6" t="str">
        <f aca="true" t="shared" si="47" ref="M33:M39">IF(WEEKDAY(L33)=1,"Dimanche",IF(WEEKDAY(L33)=2,"Lundi",IF(WEEKDAY(L33)=3,"Mardi",IF(WEEKDAY(L33)=4,"Mercredi",IF(WEEKDAY(L33)=5,"Jeudi",IF(WEEKDAY(L33)=6,"Vendredi",IF(WEEKDAY(L33)=7,"Samedi")))))))</f>
        <v>Vendredi</v>
      </c>
      <c r="N33" s="5">
        <f t="shared" si="46"/>
        <v>40397</v>
      </c>
      <c r="O33" s="6" t="str">
        <f aca="true" t="shared" si="48" ref="O33:O39">IF(WEEKDAY(N33)=1,"Dimanche",IF(WEEKDAY(N33)=2,"Lundi",IF(WEEKDAY(N33)=3,"Mardi",IF(WEEKDAY(N33)=4,"Mercredi",IF(WEEKDAY(N33)=5,"Jeudi",IF(WEEKDAY(N33)=6,"Vendredi",IF(WEEKDAY(N33)=7,"Samedi")))))))</f>
        <v>Samedi</v>
      </c>
      <c r="P33" s="5">
        <f t="shared" si="46"/>
        <v>40398</v>
      </c>
      <c r="Q33" s="6" t="str">
        <f aca="true" t="shared" si="49" ref="Q33:Q38">IF(WEEKDAY(P33)=1,"Dimanche",IF(WEEKDAY(P33)=2,"Lundi",IF(WEEKDAY(P33)=3,"Mardi",IF(WEEKDAY(P33)=4,"Mercredi",IF(WEEKDAY(P33)=5,"Jeudi",IF(WEEKDAY(P33)=6,"Vendredi",IF(WEEKDAY(P33)=7,"Samedi")))))))</f>
        <v>Dimanche</v>
      </c>
    </row>
    <row r="34" spans="1:17" ht="15.75">
      <c r="A34" s="5">
        <f aca="true" t="shared" si="50" ref="A34:A39">A33+4</f>
        <v>40368</v>
      </c>
      <c r="B34" s="6" t="str">
        <f t="shared" si="40"/>
        <v>Vendredi</v>
      </c>
      <c r="C34" s="5">
        <f t="shared" si="41"/>
        <v>40369</v>
      </c>
      <c r="D34" s="6" t="str">
        <f t="shared" si="42"/>
        <v>Samedi</v>
      </c>
      <c r="E34" s="5">
        <f t="shared" si="41"/>
        <v>40370</v>
      </c>
      <c r="F34" s="6" t="str">
        <f t="shared" si="43"/>
        <v>Dimanche</v>
      </c>
      <c r="G34" s="5">
        <f t="shared" si="41"/>
        <v>40371</v>
      </c>
      <c r="H34" s="6" t="str">
        <f t="shared" si="44"/>
        <v>Lundi</v>
      </c>
      <c r="J34" s="5">
        <f aca="true" t="shared" si="51" ref="J34:J39">J33+4</f>
        <v>40399</v>
      </c>
      <c r="K34" s="6" t="str">
        <f t="shared" si="45"/>
        <v>Lundi</v>
      </c>
      <c r="L34" s="5">
        <f t="shared" si="46"/>
        <v>40400</v>
      </c>
      <c r="M34" s="6" t="str">
        <f t="shared" si="47"/>
        <v>Mardi</v>
      </c>
      <c r="N34" s="5">
        <f t="shared" si="46"/>
        <v>40401</v>
      </c>
      <c r="O34" s="6" t="str">
        <f t="shared" si="48"/>
        <v>Mercredi</v>
      </c>
      <c r="P34" s="5">
        <f t="shared" si="46"/>
        <v>40402</v>
      </c>
      <c r="Q34" s="6" t="str">
        <f t="shared" si="49"/>
        <v>Jeudi</v>
      </c>
    </row>
    <row r="35" spans="1:17" ht="15.75">
      <c r="A35" s="5">
        <f t="shared" si="50"/>
        <v>40372</v>
      </c>
      <c r="B35" s="6" t="str">
        <f t="shared" si="40"/>
        <v>Mardi</v>
      </c>
      <c r="C35" s="5">
        <f t="shared" si="41"/>
        <v>40373</v>
      </c>
      <c r="D35" s="6" t="str">
        <f t="shared" si="42"/>
        <v>Mercredi</v>
      </c>
      <c r="E35" s="5">
        <f t="shared" si="41"/>
        <v>40374</v>
      </c>
      <c r="F35" s="6" t="str">
        <f t="shared" si="43"/>
        <v>Jeudi</v>
      </c>
      <c r="G35" s="5">
        <f t="shared" si="41"/>
        <v>40375</v>
      </c>
      <c r="H35" s="6" t="str">
        <f t="shared" si="44"/>
        <v>Vendredi</v>
      </c>
      <c r="J35" s="5">
        <f t="shared" si="51"/>
        <v>40403</v>
      </c>
      <c r="K35" s="6" t="str">
        <f t="shared" si="45"/>
        <v>Vendredi</v>
      </c>
      <c r="L35" s="5">
        <f t="shared" si="46"/>
        <v>40404</v>
      </c>
      <c r="M35" s="6" t="str">
        <f t="shared" si="47"/>
        <v>Samedi</v>
      </c>
      <c r="N35" s="5">
        <f t="shared" si="46"/>
        <v>40405</v>
      </c>
      <c r="O35" s="6" t="str">
        <f t="shared" si="48"/>
        <v>Dimanche</v>
      </c>
      <c r="P35" s="5">
        <f t="shared" si="46"/>
        <v>40406</v>
      </c>
      <c r="Q35" s="6" t="str">
        <f t="shared" si="49"/>
        <v>Lundi</v>
      </c>
    </row>
    <row r="36" spans="1:17" ht="15.75">
      <c r="A36" s="5">
        <f t="shared" si="50"/>
        <v>40376</v>
      </c>
      <c r="B36" s="6" t="str">
        <f t="shared" si="40"/>
        <v>Samedi</v>
      </c>
      <c r="C36" s="5">
        <f t="shared" si="41"/>
        <v>40377</v>
      </c>
      <c r="D36" s="6" t="str">
        <f t="shared" si="42"/>
        <v>Dimanche</v>
      </c>
      <c r="E36" s="5">
        <f t="shared" si="41"/>
        <v>40378</v>
      </c>
      <c r="F36" s="6" t="str">
        <f t="shared" si="43"/>
        <v>Lundi</v>
      </c>
      <c r="G36" s="5">
        <f t="shared" si="41"/>
        <v>40379</v>
      </c>
      <c r="H36" s="6" t="str">
        <f t="shared" si="44"/>
        <v>Mardi</v>
      </c>
      <c r="J36" s="5">
        <f t="shared" si="51"/>
        <v>40407</v>
      </c>
      <c r="K36" s="6" t="str">
        <f t="shared" si="45"/>
        <v>Mardi</v>
      </c>
      <c r="L36" s="5">
        <f t="shared" si="46"/>
        <v>40408</v>
      </c>
      <c r="M36" s="6" t="str">
        <f t="shared" si="47"/>
        <v>Mercredi</v>
      </c>
      <c r="N36" s="5">
        <f t="shared" si="46"/>
        <v>40409</v>
      </c>
      <c r="O36" s="6" t="str">
        <f t="shared" si="48"/>
        <v>Jeudi</v>
      </c>
      <c r="P36" s="5">
        <f t="shared" si="46"/>
        <v>40410</v>
      </c>
      <c r="Q36" s="6" t="str">
        <f t="shared" si="49"/>
        <v>Vendredi</v>
      </c>
    </row>
    <row r="37" spans="1:17" ht="15.75">
      <c r="A37" s="5">
        <f t="shared" si="50"/>
        <v>40380</v>
      </c>
      <c r="B37" s="6" t="str">
        <f t="shared" si="40"/>
        <v>Mercredi</v>
      </c>
      <c r="C37" s="5">
        <f t="shared" si="41"/>
        <v>40381</v>
      </c>
      <c r="D37" s="6" t="str">
        <f t="shared" si="42"/>
        <v>Jeudi</v>
      </c>
      <c r="E37" s="5">
        <f t="shared" si="41"/>
        <v>40382</v>
      </c>
      <c r="F37" s="6" t="str">
        <f t="shared" si="43"/>
        <v>Vendredi</v>
      </c>
      <c r="G37" s="5">
        <f t="shared" si="41"/>
        <v>40383</v>
      </c>
      <c r="H37" s="6" t="str">
        <f t="shared" si="44"/>
        <v>Samedi</v>
      </c>
      <c r="J37" s="5">
        <f t="shared" si="51"/>
        <v>40411</v>
      </c>
      <c r="K37" s="6" t="str">
        <f t="shared" si="45"/>
        <v>Samedi</v>
      </c>
      <c r="L37" s="5">
        <f t="shared" si="46"/>
        <v>40412</v>
      </c>
      <c r="M37" s="6" t="str">
        <f t="shared" si="47"/>
        <v>Dimanche</v>
      </c>
      <c r="N37" s="5">
        <f t="shared" si="46"/>
        <v>40413</v>
      </c>
      <c r="O37" s="6" t="str">
        <f t="shared" si="48"/>
        <v>Lundi</v>
      </c>
      <c r="P37" s="5">
        <f t="shared" si="46"/>
        <v>40414</v>
      </c>
      <c r="Q37" s="6" t="str">
        <f t="shared" si="49"/>
        <v>Mardi</v>
      </c>
    </row>
    <row r="38" spans="1:17" ht="15.75">
      <c r="A38" s="5">
        <f t="shared" si="50"/>
        <v>40384</v>
      </c>
      <c r="B38" s="6" t="str">
        <f t="shared" si="40"/>
        <v>Dimanche</v>
      </c>
      <c r="C38" s="5">
        <f t="shared" si="41"/>
        <v>40385</v>
      </c>
      <c r="D38" s="6" t="str">
        <f t="shared" si="42"/>
        <v>Lundi</v>
      </c>
      <c r="E38" s="5">
        <f t="shared" si="41"/>
        <v>40386</v>
      </c>
      <c r="F38" s="6" t="str">
        <f t="shared" si="43"/>
        <v>Mardi</v>
      </c>
      <c r="G38" s="5">
        <f t="shared" si="41"/>
        <v>40387</v>
      </c>
      <c r="H38" s="6" t="str">
        <f t="shared" si="44"/>
        <v>Mercredi</v>
      </c>
      <c r="J38" s="5">
        <f t="shared" si="51"/>
        <v>40415</v>
      </c>
      <c r="K38" s="6" t="str">
        <f t="shared" si="45"/>
        <v>Mercredi</v>
      </c>
      <c r="L38" s="5">
        <f t="shared" si="46"/>
        <v>40416</v>
      </c>
      <c r="M38" s="6" t="str">
        <f t="shared" si="47"/>
        <v>Jeudi</v>
      </c>
      <c r="N38" s="5">
        <f t="shared" si="46"/>
        <v>40417</v>
      </c>
      <c r="O38" s="6" t="str">
        <f t="shared" si="48"/>
        <v>Vendredi</v>
      </c>
      <c r="P38" s="5">
        <f t="shared" si="46"/>
        <v>40418</v>
      </c>
      <c r="Q38" s="6" t="str">
        <f t="shared" si="49"/>
        <v>Samedi</v>
      </c>
    </row>
    <row r="39" spans="1:16" ht="15.75">
      <c r="A39" s="5">
        <f t="shared" si="50"/>
        <v>40388</v>
      </c>
      <c r="B39" s="6" t="str">
        <f t="shared" si="40"/>
        <v>Jeudi</v>
      </c>
      <c r="C39" s="5">
        <f t="shared" si="41"/>
        <v>40389</v>
      </c>
      <c r="D39" s="6" t="str">
        <f t="shared" si="42"/>
        <v>Vendredi</v>
      </c>
      <c r="E39" s="5">
        <f t="shared" si="41"/>
        <v>40390</v>
      </c>
      <c r="F39" s="6" t="str">
        <f t="shared" si="43"/>
        <v>Samedi</v>
      </c>
      <c r="G39" s="5"/>
      <c r="H39" s="7"/>
      <c r="J39" s="5">
        <f t="shared" si="51"/>
        <v>40419</v>
      </c>
      <c r="K39" s="6" t="str">
        <f t="shared" si="45"/>
        <v>Dimanche</v>
      </c>
      <c r="L39" s="5">
        <f t="shared" si="46"/>
        <v>40420</v>
      </c>
      <c r="M39" s="6" t="str">
        <f t="shared" si="47"/>
        <v>Lundi</v>
      </c>
      <c r="N39" s="5">
        <f t="shared" si="46"/>
        <v>40421</v>
      </c>
      <c r="O39" s="6" t="str">
        <f t="shared" si="48"/>
        <v>Mardi</v>
      </c>
      <c r="P39" s="5"/>
    </row>
    <row r="41" spans="1:17" ht="15.75">
      <c r="A41" s="5">
        <f>(DATE($A$3,9,1))</f>
        <v>40422</v>
      </c>
      <c r="B41" s="6" t="str">
        <f>IF(WEEKDAY(A41)=1,"Dimanche",IF(WEEKDAY(A41)=2,"Lundi",IF(WEEKDAY(A41)=3,"Mardi",IF(WEEKDAY(A41)=4,"Mercredi",IF(WEEKDAY(A41)=5,"Jeudi",IF(WEEKDAY(A41)=6,"Vendredi",IF(WEEKDAY(A41)=7,"Samedi")))))))</f>
        <v>Mercredi</v>
      </c>
      <c r="C41" s="5">
        <f>A41+1</f>
        <v>40423</v>
      </c>
      <c r="D41" s="6" t="str">
        <f>IF(WEEKDAY(C41)=1,"Dimanche",IF(WEEKDAY(C41)=2,"Lundi",IF(WEEKDAY(C41)=3,"Mardi",IF(WEEKDAY(C41)=4,"Mercredi",IF(WEEKDAY(C41)=5,"Jeudi",IF(WEEKDAY(C41)=6,"Vendredi",IF(WEEKDAY(C41)=7,"Samedi")))))))</f>
        <v>Jeudi</v>
      </c>
      <c r="E41" s="5">
        <f>C41+1</f>
        <v>40424</v>
      </c>
      <c r="F41" s="6" t="str">
        <f>IF(WEEKDAY(E41)=1,"Dimanche",IF(WEEKDAY(E41)=2,"Lundi",IF(WEEKDAY(E41)=3,"Mardi",IF(WEEKDAY(E41)=4,"Mercredi",IF(WEEKDAY(E41)=5,"Jeudi",IF(WEEKDAY(E41)=6,"Vendredi",IF(WEEKDAY(E41)=7,"Samedi")))))))</f>
        <v>Vendredi</v>
      </c>
      <c r="G41" s="5">
        <f>E41+1</f>
        <v>40425</v>
      </c>
      <c r="H41" s="6" t="str">
        <f>IF(WEEKDAY(G41)=1,"Dimanche",IF(WEEKDAY(G41)=2,"Lundi",IF(WEEKDAY(G41)=3,"Mardi",IF(WEEKDAY(G41)=4,"Mercredi",IF(WEEKDAY(G41)=5,"Jeudi",IF(WEEKDAY(G41)=6,"Vendredi",IF(WEEKDAY(G41)=7,"Samedi")))))))</f>
        <v>Samedi</v>
      </c>
      <c r="J41" s="5">
        <f>(DATE($A$3,10,1))</f>
        <v>40452</v>
      </c>
      <c r="K41" s="6" t="str">
        <f>IF(WEEKDAY(J41)=1,"Dimanche",IF(WEEKDAY(J41)=2,"Lundi",IF(WEEKDAY(J41)=3,"Mardi",IF(WEEKDAY(J41)=4,"Mercredi",IF(WEEKDAY(J41)=5,"Jeudi",IF(WEEKDAY(J41)=6,"Vendredi",IF(WEEKDAY(J41)=7,"Samedi")))))))</f>
        <v>Vendredi</v>
      </c>
      <c r="L41" s="5">
        <f>J41+1</f>
        <v>40453</v>
      </c>
      <c r="M41" s="6" t="str">
        <f>IF(WEEKDAY(L41)=1,"Dimanche",IF(WEEKDAY(L41)=2,"Lundi",IF(WEEKDAY(L41)=3,"Mardi",IF(WEEKDAY(L41)=4,"Mercredi",IF(WEEKDAY(L41)=5,"Jeudi",IF(WEEKDAY(L41)=6,"Vendredi",IF(WEEKDAY(L41)=7,"Samedi")))))))</f>
        <v>Samedi</v>
      </c>
      <c r="N41" s="5">
        <f>L41+1</f>
        <v>40454</v>
      </c>
      <c r="O41" s="6" t="str">
        <f>IF(WEEKDAY(N41)=1,"Dimanche",IF(WEEKDAY(N41)=2,"Lundi",IF(WEEKDAY(N41)=3,"Mardi",IF(WEEKDAY(N41)=4,"Mercredi",IF(WEEKDAY(N41)=5,"Jeudi",IF(WEEKDAY(N41)=6,"Vendredi",IF(WEEKDAY(N41)=7,"Samedi")))))))</f>
        <v>Dimanche</v>
      </c>
      <c r="P41" s="5">
        <f>N41+1</f>
        <v>40455</v>
      </c>
      <c r="Q41" s="6" t="str">
        <f>IF(WEEKDAY(P41)=1,"Dimanche",IF(WEEKDAY(P41)=2,"Lundi",IF(WEEKDAY(P41)=3,"Mardi",IF(WEEKDAY(P41)=4,"Mercredi",IF(WEEKDAY(P41)=5,"Jeudi",IF(WEEKDAY(P41)=6,"Vendredi",IF(WEEKDAY(P41)=7,"Samedi")))))))</f>
        <v>Lundi</v>
      </c>
    </row>
    <row r="42" spans="1:17" ht="15.75">
      <c r="A42" s="5">
        <f>A41+4</f>
        <v>40426</v>
      </c>
      <c r="B42" s="6" t="str">
        <f aca="true" t="shared" si="52" ref="B42:B48">IF(WEEKDAY(A42)=1,"Dimanche",IF(WEEKDAY(A42)=2,"Lundi",IF(WEEKDAY(A42)=3,"Mardi",IF(WEEKDAY(A42)=4,"Mercredi",IF(WEEKDAY(A42)=5,"Jeudi",IF(WEEKDAY(A42)=6,"Vendredi",IF(WEEKDAY(A42)=7,"Samedi")))))))</f>
        <v>Dimanche</v>
      </c>
      <c r="C42" s="5">
        <f aca="true" t="shared" si="53" ref="C42:G48">C41+4</f>
        <v>40427</v>
      </c>
      <c r="D42" s="6" t="str">
        <f aca="true" t="shared" si="54" ref="D42:D48">IF(WEEKDAY(C42)=1,"Dimanche",IF(WEEKDAY(C42)=2,"Lundi",IF(WEEKDAY(C42)=3,"Mardi",IF(WEEKDAY(C42)=4,"Mercredi",IF(WEEKDAY(C42)=5,"Jeudi",IF(WEEKDAY(C42)=6,"Vendredi",IF(WEEKDAY(C42)=7,"Samedi")))))))</f>
        <v>Lundi</v>
      </c>
      <c r="E42" s="5">
        <f t="shared" si="53"/>
        <v>40428</v>
      </c>
      <c r="F42" s="6" t="str">
        <f aca="true" t="shared" si="55" ref="F42:F47">IF(WEEKDAY(E42)=1,"Dimanche",IF(WEEKDAY(E42)=2,"Lundi",IF(WEEKDAY(E42)=3,"Mardi",IF(WEEKDAY(E42)=4,"Mercredi",IF(WEEKDAY(E42)=5,"Jeudi",IF(WEEKDAY(E42)=6,"Vendredi",IF(WEEKDAY(E42)=7,"Samedi")))))))</f>
        <v>Mardi</v>
      </c>
      <c r="G42" s="5">
        <f t="shared" si="53"/>
        <v>40429</v>
      </c>
      <c r="H42" s="6" t="str">
        <f aca="true" t="shared" si="56" ref="H42:H47">IF(WEEKDAY(G42)=1,"Dimanche",IF(WEEKDAY(G42)=2,"Lundi",IF(WEEKDAY(G42)=3,"Mardi",IF(WEEKDAY(G42)=4,"Mercredi",IF(WEEKDAY(G42)=5,"Jeudi",IF(WEEKDAY(G42)=6,"Vendredi",IF(WEEKDAY(G42)=7,"Samedi")))))))</f>
        <v>Mercredi</v>
      </c>
      <c r="J42" s="5">
        <f>J41+4</f>
        <v>40456</v>
      </c>
      <c r="K42" s="6" t="str">
        <f aca="true" t="shared" si="57" ref="K42:K48">IF(WEEKDAY(J42)=1,"Dimanche",IF(WEEKDAY(J42)=2,"Lundi",IF(WEEKDAY(J42)=3,"Mardi",IF(WEEKDAY(J42)=4,"Mercredi",IF(WEEKDAY(J42)=5,"Jeudi",IF(WEEKDAY(J42)=6,"Vendredi",IF(WEEKDAY(J42)=7,"Samedi")))))))</f>
        <v>Mardi</v>
      </c>
      <c r="L42" s="5">
        <f aca="true" t="shared" si="58" ref="L42:P48">L41+4</f>
        <v>40457</v>
      </c>
      <c r="M42" s="6" t="str">
        <f aca="true" t="shared" si="59" ref="M42:M48">IF(WEEKDAY(L42)=1,"Dimanche",IF(WEEKDAY(L42)=2,"Lundi",IF(WEEKDAY(L42)=3,"Mardi",IF(WEEKDAY(L42)=4,"Mercredi",IF(WEEKDAY(L42)=5,"Jeudi",IF(WEEKDAY(L42)=6,"Vendredi",IF(WEEKDAY(L42)=7,"Samedi")))))))</f>
        <v>Mercredi</v>
      </c>
      <c r="N42" s="5">
        <f t="shared" si="58"/>
        <v>40458</v>
      </c>
      <c r="O42" s="6" t="str">
        <f aca="true" t="shared" si="60" ref="O42:O48">IF(WEEKDAY(N42)=1,"Dimanche",IF(WEEKDAY(N42)=2,"Lundi",IF(WEEKDAY(N42)=3,"Mardi",IF(WEEKDAY(N42)=4,"Mercredi",IF(WEEKDAY(N42)=5,"Jeudi",IF(WEEKDAY(N42)=6,"Vendredi",IF(WEEKDAY(N42)=7,"Samedi")))))))</f>
        <v>Jeudi</v>
      </c>
      <c r="P42" s="5">
        <f t="shared" si="58"/>
        <v>40459</v>
      </c>
      <c r="Q42" s="6" t="str">
        <f aca="true" t="shared" si="61" ref="Q42:Q47">IF(WEEKDAY(P42)=1,"Dimanche",IF(WEEKDAY(P42)=2,"Lundi",IF(WEEKDAY(P42)=3,"Mardi",IF(WEEKDAY(P42)=4,"Mercredi",IF(WEEKDAY(P42)=5,"Jeudi",IF(WEEKDAY(P42)=6,"Vendredi",IF(WEEKDAY(P42)=7,"Samedi")))))))</f>
        <v>Vendredi</v>
      </c>
    </row>
    <row r="43" spans="1:17" ht="15.75">
      <c r="A43" s="5">
        <f aca="true" t="shared" si="62" ref="A43:A48">A42+4</f>
        <v>40430</v>
      </c>
      <c r="B43" s="6" t="str">
        <f t="shared" si="52"/>
        <v>Jeudi</v>
      </c>
      <c r="C43" s="5">
        <f t="shared" si="53"/>
        <v>40431</v>
      </c>
      <c r="D43" s="6" t="str">
        <f t="shared" si="54"/>
        <v>Vendredi</v>
      </c>
      <c r="E43" s="5">
        <f t="shared" si="53"/>
        <v>40432</v>
      </c>
      <c r="F43" s="6" t="str">
        <f t="shared" si="55"/>
        <v>Samedi</v>
      </c>
      <c r="G43" s="5">
        <f t="shared" si="53"/>
        <v>40433</v>
      </c>
      <c r="H43" s="6" t="str">
        <f t="shared" si="56"/>
        <v>Dimanche</v>
      </c>
      <c r="J43" s="5">
        <f aca="true" t="shared" si="63" ref="J43:J48">J42+4</f>
        <v>40460</v>
      </c>
      <c r="K43" s="6" t="str">
        <f t="shared" si="57"/>
        <v>Samedi</v>
      </c>
      <c r="L43" s="5">
        <f t="shared" si="58"/>
        <v>40461</v>
      </c>
      <c r="M43" s="6" t="str">
        <f t="shared" si="59"/>
        <v>Dimanche</v>
      </c>
      <c r="N43" s="5">
        <f t="shared" si="58"/>
        <v>40462</v>
      </c>
      <c r="O43" s="6" t="str">
        <f t="shared" si="60"/>
        <v>Lundi</v>
      </c>
      <c r="P43" s="5">
        <f t="shared" si="58"/>
        <v>40463</v>
      </c>
      <c r="Q43" s="6" t="str">
        <f t="shared" si="61"/>
        <v>Mardi</v>
      </c>
    </row>
    <row r="44" spans="1:17" ht="15.75">
      <c r="A44" s="5">
        <f t="shared" si="62"/>
        <v>40434</v>
      </c>
      <c r="B44" s="6" t="str">
        <f t="shared" si="52"/>
        <v>Lundi</v>
      </c>
      <c r="C44" s="5">
        <f t="shared" si="53"/>
        <v>40435</v>
      </c>
      <c r="D44" s="6" t="str">
        <f t="shared" si="54"/>
        <v>Mardi</v>
      </c>
      <c r="E44" s="5">
        <f t="shared" si="53"/>
        <v>40436</v>
      </c>
      <c r="F44" s="6" t="str">
        <f t="shared" si="55"/>
        <v>Mercredi</v>
      </c>
      <c r="G44" s="5">
        <f t="shared" si="53"/>
        <v>40437</v>
      </c>
      <c r="H44" s="6" t="str">
        <f t="shared" si="56"/>
        <v>Jeudi</v>
      </c>
      <c r="J44" s="5">
        <f t="shared" si="63"/>
        <v>40464</v>
      </c>
      <c r="K44" s="6" t="str">
        <f t="shared" si="57"/>
        <v>Mercredi</v>
      </c>
      <c r="L44" s="5">
        <f t="shared" si="58"/>
        <v>40465</v>
      </c>
      <c r="M44" s="6" t="str">
        <f t="shared" si="59"/>
        <v>Jeudi</v>
      </c>
      <c r="N44" s="5">
        <f t="shared" si="58"/>
        <v>40466</v>
      </c>
      <c r="O44" s="6" t="str">
        <f t="shared" si="60"/>
        <v>Vendredi</v>
      </c>
      <c r="P44" s="5">
        <f t="shared" si="58"/>
        <v>40467</v>
      </c>
      <c r="Q44" s="6" t="str">
        <f t="shared" si="61"/>
        <v>Samedi</v>
      </c>
    </row>
    <row r="45" spans="1:17" ht="15.75">
      <c r="A45" s="5">
        <f t="shared" si="62"/>
        <v>40438</v>
      </c>
      <c r="B45" s="6" t="str">
        <f t="shared" si="52"/>
        <v>Vendredi</v>
      </c>
      <c r="C45" s="5">
        <f t="shared" si="53"/>
        <v>40439</v>
      </c>
      <c r="D45" s="6" t="str">
        <f t="shared" si="54"/>
        <v>Samedi</v>
      </c>
      <c r="E45" s="5">
        <f t="shared" si="53"/>
        <v>40440</v>
      </c>
      <c r="F45" s="6" t="str">
        <f t="shared" si="55"/>
        <v>Dimanche</v>
      </c>
      <c r="G45" s="5">
        <f t="shared" si="53"/>
        <v>40441</v>
      </c>
      <c r="H45" s="6" t="str">
        <f t="shared" si="56"/>
        <v>Lundi</v>
      </c>
      <c r="J45" s="5">
        <f t="shared" si="63"/>
        <v>40468</v>
      </c>
      <c r="K45" s="6" t="str">
        <f t="shared" si="57"/>
        <v>Dimanche</v>
      </c>
      <c r="L45" s="5">
        <f t="shared" si="58"/>
        <v>40469</v>
      </c>
      <c r="M45" s="6" t="str">
        <f t="shared" si="59"/>
        <v>Lundi</v>
      </c>
      <c r="N45" s="5">
        <f t="shared" si="58"/>
        <v>40470</v>
      </c>
      <c r="O45" s="6" t="str">
        <f t="shared" si="60"/>
        <v>Mardi</v>
      </c>
      <c r="P45" s="5">
        <f t="shared" si="58"/>
        <v>40471</v>
      </c>
      <c r="Q45" s="6" t="str">
        <f t="shared" si="61"/>
        <v>Mercredi</v>
      </c>
    </row>
    <row r="46" spans="1:17" ht="15.75">
      <c r="A46" s="5">
        <f t="shared" si="62"/>
        <v>40442</v>
      </c>
      <c r="B46" s="6" t="str">
        <f t="shared" si="52"/>
        <v>Mardi</v>
      </c>
      <c r="C46" s="5">
        <f t="shared" si="53"/>
        <v>40443</v>
      </c>
      <c r="D46" s="6" t="str">
        <f t="shared" si="54"/>
        <v>Mercredi</v>
      </c>
      <c r="E46" s="5">
        <f t="shared" si="53"/>
        <v>40444</v>
      </c>
      <c r="F46" s="6" t="str">
        <f t="shared" si="55"/>
        <v>Jeudi</v>
      </c>
      <c r="G46" s="5">
        <f t="shared" si="53"/>
        <v>40445</v>
      </c>
      <c r="H46" s="6" t="str">
        <f t="shared" si="56"/>
        <v>Vendredi</v>
      </c>
      <c r="J46" s="5">
        <f t="shared" si="63"/>
        <v>40472</v>
      </c>
      <c r="K46" s="6" t="str">
        <f t="shared" si="57"/>
        <v>Jeudi</v>
      </c>
      <c r="L46" s="5">
        <f t="shared" si="58"/>
        <v>40473</v>
      </c>
      <c r="M46" s="6" t="str">
        <f t="shared" si="59"/>
        <v>Vendredi</v>
      </c>
      <c r="N46" s="5">
        <f t="shared" si="58"/>
        <v>40474</v>
      </c>
      <c r="O46" s="6" t="str">
        <f t="shared" si="60"/>
        <v>Samedi</v>
      </c>
      <c r="P46" s="5">
        <f t="shared" si="58"/>
        <v>40475</v>
      </c>
      <c r="Q46" s="6" t="str">
        <f t="shared" si="61"/>
        <v>Dimanche</v>
      </c>
    </row>
    <row r="47" spans="1:17" ht="15.75">
      <c r="A47" s="5">
        <f t="shared" si="62"/>
        <v>40446</v>
      </c>
      <c r="B47" s="6" t="str">
        <f t="shared" si="52"/>
        <v>Samedi</v>
      </c>
      <c r="C47" s="5">
        <f t="shared" si="53"/>
        <v>40447</v>
      </c>
      <c r="D47" s="6" t="str">
        <f t="shared" si="54"/>
        <v>Dimanche</v>
      </c>
      <c r="E47" s="5">
        <f t="shared" si="53"/>
        <v>40448</v>
      </c>
      <c r="F47" s="6" t="str">
        <f t="shared" si="55"/>
        <v>Lundi</v>
      </c>
      <c r="G47" s="5">
        <f t="shared" si="53"/>
        <v>40449</v>
      </c>
      <c r="H47" s="6" t="str">
        <f t="shared" si="56"/>
        <v>Mardi</v>
      </c>
      <c r="J47" s="5">
        <f t="shared" si="63"/>
        <v>40476</v>
      </c>
      <c r="K47" s="6" t="str">
        <f t="shared" si="57"/>
        <v>Lundi</v>
      </c>
      <c r="L47" s="5">
        <f t="shared" si="58"/>
        <v>40477</v>
      </c>
      <c r="M47" s="6" t="str">
        <f t="shared" si="59"/>
        <v>Mardi</v>
      </c>
      <c r="N47" s="5">
        <f t="shared" si="58"/>
        <v>40478</v>
      </c>
      <c r="O47" s="6" t="str">
        <f t="shared" si="60"/>
        <v>Mercredi</v>
      </c>
      <c r="P47" s="5">
        <f t="shared" si="58"/>
        <v>40479</v>
      </c>
      <c r="Q47" s="6" t="str">
        <f t="shared" si="61"/>
        <v>Jeudi</v>
      </c>
    </row>
    <row r="48" spans="1:16" ht="15.75">
      <c r="A48" s="5">
        <f t="shared" si="62"/>
        <v>40450</v>
      </c>
      <c r="B48" s="6" t="str">
        <f t="shared" si="52"/>
        <v>Mercredi</v>
      </c>
      <c r="C48" s="5">
        <f t="shared" si="53"/>
        <v>40451</v>
      </c>
      <c r="D48" s="6" t="str">
        <f t="shared" si="54"/>
        <v>Jeudi</v>
      </c>
      <c r="E48" s="5"/>
      <c r="F48" s="5"/>
      <c r="G48" s="5"/>
      <c r="H48" s="7"/>
      <c r="J48" s="5">
        <f t="shared" si="63"/>
        <v>40480</v>
      </c>
      <c r="K48" s="6" t="str">
        <f t="shared" si="57"/>
        <v>Vendredi</v>
      </c>
      <c r="L48" s="5">
        <f t="shared" si="58"/>
        <v>40481</v>
      </c>
      <c r="M48" s="6" t="str">
        <f t="shared" si="59"/>
        <v>Samedi</v>
      </c>
      <c r="N48" s="5">
        <f t="shared" si="58"/>
        <v>40482</v>
      </c>
      <c r="O48" s="6" t="str">
        <f t="shared" si="60"/>
        <v>Dimanche</v>
      </c>
      <c r="P48" s="5"/>
    </row>
    <row r="50" spans="1:17" ht="15.75">
      <c r="A50" s="5">
        <f>(DATE($A$3,11,1))</f>
        <v>40483</v>
      </c>
      <c r="B50" s="6" t="str">
        <f>IF(WEEKDAY(A50)=1,"Dimanche",IF(WEEKDAY(A50)=2,"Lundi",IF(WEEKDAY(A50)=3,"Mardi",IF(WEEKDAY(A50)=4,"Mercredi",IF(WEEKDAY(A50)=5,"Jeudi",IF(WEEKDAY(A50)=6,"Vendredi",IF(WEEKDAY(A50)=7,"Samedi")))))))</f>
        <v>Lundi</v>
      </c>
      <c r="C50" s="5">
        <f>A50+1</f>
        <v>40484</v>
      </c>
      <c r="D50" s="6" t="str">
        <f>IF(WEEKDAY(C50)=1,"Dimanche",IF(WEEKDAY(C50)=2,"Lundi",IF(WEEKDAY(C50)=3,"Mardi",IF(WEEKDAY(C50)=4,"Mercredi",IF(WEEKDAY(C50)=5,"Jeudi",IF(WEEKDAY(C50)=6,"Vendredi",IF(WEEKDAY(C50)=7,"Samedi")))))))</f>
        <v>Mardi</v>
      </c>
      <c r="E50" s="5">
        <f>C50+1</f>
        <v>40485</v>
      </c>
      <c r="F50" s="6" t="str">
        <f>IF(WEEKDAY(E50)=1,"Dimanche",IF(WEEKDAY(E50)=2,"Lundi",IF(WEEKDAY(E50)=3,"Mardi",IF(WEEKDAY(E50)=4,"Mercredi",IF(WEEKDAY(E50)=5,"Jeudi",IF(WEEKDAY(E50)=6,"Vendredi",IF(WEEKDAY(E50)=7,"Samedi")))))))</f>
        <v>Mercredi</v>
      </c>
      <c r="G50" s="5">
        <f>E50+1</f>
        <v>40486</v>
      </c>
      <c r="H50" s="6" t="str">
        <f>IF(WEEKDAY(G50)=1,"Dimanche",IF(WEEKDAY(G50)=2,"Lundi",IF(WEEKDAY(G50)=3,"Mardi",IF(WEEKDAY(G50)=4,"Mercredi",IF(WEEKDAY(G50)=5,"Jeudi",IF(WEEKDAY(G50)=6,"Vendredi",IF(WEEKDAY(G50)=7,"Samedi")))))))</f>
        <v>Jeudi</v>
      </c>
      <c r="J50" s="5">
        <f>(DATE($A$3,12,1))</f>
        <v>40513</v>
      </c>
      <c r="K50" s="6" t="str">
        <f>IF(WEEKDAY(J50)=1,"Dimanche",IF(WEEKDAY(J50)=2,"Lundi",IF(WEEKDAY(J50)=3,"Mardi",IF(WEEKDAY(J50)=4,"Mercredi",IF(WEEKDAY(J50)=5,"Jeudi",IF(WEEKDAY(J50)=6,"Vendredi",IF(WEEKDAY(J50)=7,"Samedi")))))))</f>
        <v>Mercredi</v>
      </c>
      <c r="L50" s="5">
        <f>J50+1</f>
        <v>40514</v>
      </c>
      <c r="M50" s="6" t="str">
        <f>IF(WEEKDAY(L50)=1,"Dimanche",IF(WEEKDAY(L50)=2,"Lundi",IF(WEEKDAY(L50)=3,"Mardi",IF(WEEKDAY(L50)=4,"Mercredi",IF(WEEKDAY(L50)=5,"Jeudi",IF(WEEKDAY(L50)=6,"Vendredi",IF(WEEKDAY(L50)=7,"Samedi")))))))</f>
        <v>Jeudi</v>
      </c>
      <c r="N50" s="5">
        <f>L50+1</f>
        <v>40515</v>
      </c>
      <c r="O50" s="6" t="str">
        <f>IF(WEEKDAY(N50)=1,"Dimanche",IF(WEEKDAY(N50)=2,"Lundi",IF(WEEKDAY(N50)=3,"Mardi",IF(WEEKDAY(N50)=4,"Mercredi",IF(WEEKDAY(N50)=5,"Jeudi",IF(WEEKDAY(N50)=6,"Vendredi",IF(WEEKDAY(N50)=7,"Samedi")))))))</f>
        <v>Vendredi</v>
      </c>
      <c r="P50" s="5">
        <f>N50+1</f>
        <v>40516</v>
      </c>
      <c r="Q50" s="6" t="str">
        <f>IF(WEEKDAY(P50)=1,"Dimanche",IF(WEEKDAY(P50)=2,"Lundi",IF(WEEKDAY(P50)=3,"Mardi",IF(WEEKDAY(P50)=4,"Mercredi",IF(WEEKDAY(P50)=5,"Jeudi",IF(WEEKDAY(P50)=6,"Vendredi",IF(WEEKDAY(P50)=7,"Samedi")))))))</f>
        <v>Samedi</v>
      </c>
    </row>
    <row r="51" spans="1:17" ht="15.75">
      <c r="A51" s="5">
        <f>A50+4</f>
        <v>40487</v>
      </c>
      <c r="B51" s="6" t="str">
        <f aca="true" t="shared" si="64" ref="B51:B57">IF(WEEKDAY(A51)=1,"Dimanche",IF(WEEKDAY(A51)=2,"Lundi",IF(WEEKDAY(A51)=3,"Mardi",IF(WEEKDAY(A51)=4,"Mercredi",IF(WEEKDAY(A51)=5,"Jeudi",IF(WEEKDAY(A51)=6,"Vendredi",IF(WEEKDAY(A51)=7,"Samedi")))))))</f>
        <v>Vendredi</v>
      </c>
      <c r="C51" s="5">
        <f aca="true" t="shared" si="65" ref="C51:G57">C50+4</f>
        <v>40488</v>
      </c>
      <c r="D51" s="6" t="str">
        <f aca="true" t="shared" si="66" ref="D51:D57">IF(WEEKDAY(C51)=1,"Dimanche",IF(WEEKDAY(C51)=2,"Lundi",IF(WEEKDAY(C51)=3,"Mardi",IF(WEEKDAY(C51)=4,"Mercredi",IF(WEEKDAY(C51)=5,"Jeudi",IF(WEEKDAY(C51)=6,"Vendredi",IF(WEEKDAY(C51)=7,"Samedi")))))))</f>
        <v>Samedi</v>
      </c>
      <c r="E51" s="5">
        <f t="shared" si="65"/>
        <v>40489</v>
      </c>
      <c r="F51" s="6" t="str">
        <f aca="true" t="shared" si="67" ref="F51:F56">IF(WEEKDAY(E51)=1,"Dimanche",IF(WEEKDAY(E51)=2,"Lundi",IF(WEEKDAY(E51)=3,"Mardi",IF(WEEKDAY(E51)=4,"Mercredi",IF(WEEKDAY(E51)=5,"Jeudi",IF(WEEKDAY(E51)=6,"Vendredi",IF(WEEKDAY(E51)=7,"Samedi")))))))</f>
        <v>Dimanche</v>
      </c>
      <c r="G51" s="5">
        <f t="shared" si="65"/>
        <v>40490</v>
      </c>
      <c r="H51" s="6" t="str">
        <f aca="true" t="shared" si="68" ref="H51:H56">IF(WEEKDAY(G51)=1,"Dimanche",IF(WEEKDAY(G51)=2,"Lundi",IF(WEEKDAY(G51)=3,"Mardi",IF(WEEKDAY(G51)=4,"Mercredi",IF(WEEKDAY(G51)=5,"Jeudi",IF(WEEKDAY(G51)=6,"Vendredi",IF(WEEKDAY(G51)=7,"Samedi")))))))</f>
        <v>Lundi</v>
      </c>
      <c r="J51" s="5">
        <f>J50+4</f>
        <v>40517</v>
      </c>
      <c r="K51" s="6" t="str">
        <f aca="true" t="shared" si="69" ref="K51:K57">IF(WEEKDAY(J51)=1,"Dimanche",IF(WEEKDAY(J51)=2,"Lundi",IF(WEEKDAY(J51)=3,"Mardi",IF(WEEKDAY(J51)=4,"Mercredi",IF(WEEKDAY(J51)=5,"Jeudi",IF(WEEKDAY(J51)=6,"Vendredi",IF(WEEKDAY(J51)=7,"Samedi")))))))</f>
        <v>Dimanche</v>
      </c>
      <c r="L51" s="5">
        <f aca="true" t="shared" si="70" ref="L51:P57">L50+4</f>
        <v>40518</v>
      </c>
      <c r="M51" s="6" t="str">
        <f aca="true" t="shared" si="71" ref="M51:M57">IF(WEEKDAY(L51)=1,"Dimanche",IF(WEEKDAY(L51)=2,"Lundi",IF(WEEKDAY(L51)=3,"Mardi",IF(WEEKDAY(L51)=4,"Mercredi",IF(WEEKDAY(L51)=5,"Jeudi",IF(WEEKDAY(L51)=6,"Vendredi",IF(WEEKDAY(L51)=7,"Samedi")))))))</f>
        <v>Lundi</v>
      </c>
      <c r="N51" s="5">
        <f t="shared" si="70"/>
        <v>40519</v>
      </c>
      <c r="O51" s="6" t="str">
        <f aca="true" t="shared" si="72" ref="O51:O57">IF(WEEKDAY(N51)=1,"Dimanche",IF(WEEKDAY(N51)=2,"Lundi",IF(WEEKDAY(N51)=3,"Mardi",IF(WEEKDAY(N51)=4,"Mercredi",IF(WEEKDAY(N51)=5,"Jeudi",IF(WEEKDAY(N51)=6,"Vendredi",IF(WEEKDAY(N51)=7,"Samedi")))))))</f>
        <v>Mardi</v>
      </c>
      <c r="P51" s="5">
        <f t="shared" si="70"/>
        <v>40520</v>
      </c>
      <c r="Q51" s="6" t="str">
        <f aca="true" t="shared" si="73" ref="Q51:Q56">IF(WEEKDAY(P51)=1,"Dimanche",IF(WEEKDAY(P51)=2,"Lundi",IF(WEEKDAY(P51)=3,"Mardi",IF(WEEKDAY(P51)=4,"Mercredi",IF(WEEKDAY(P51)=5,"Jeudi",IF(WEEKDAY(P51)=6,"Vendredi",IF(WEEKDAY(P51)=7,"Samedi")))))))</f>
        <v>Mercredi</v>
      </c>
    </row>
    <row r="52" spans="1:17" ht="15.75">
      <c r="A52" s="5">
        <f aca="true" t="shared" si="74" ref="A52:A57">A51+4</f>
        <v>40491</v>
      </c>
      <c r="B52" s="6" t="str">
        <f t="shared" si="64"/>
        <v>Mardi</v>
      </c>
      <c r="C52" s="5">
        <f t="shared" si="65"/>
        <v>40492</v>
      </c>
      <c r="D52" s="6" t="str">
        <f t="shared" si="66"/>
        <v>Mercredi</v>
      </c>
      <c r="E52" s="5">
        <f t="shared" si="65"/>
        <v>40493</v>
      </c>
      <c r="F52" s="6" t="str">
        <f t="shared" si="67"/>
        <v>Jeudi</v>
      </c>
      <c r="G52" s="5">
        <f t="shared" si="65"/>
        <v>40494</v>
      </c>
      <c r="H52" s="6" t="str">
        <f t="shared" si="68"/>
        <v>Vendredi</v>
      </c>
      <c r="J52" s="5">
        <f aca="true" t="shared" si="75" ref="J52:J57">J51+4</f>
        <v>40521</v>
      </c>
      <c r="K52" s="6" t="str">
        <f t="shared" si="69"/>
        <v>Jeudi</v>
      </c>
      <c r="L52" s="5">
        <f t="shared" si="70"/>
        <v>40522</v>
      </c>
      <c r="M52" s="6" t="str">
        <f t="shared" si="71"/>
        <v>Vendredi</v>
      </c>
      <c r="N52" s="5">
        <f t="shared" si="70"/>
        <v>40523</v>
      </c>
      <c r="O52" s="6" t="str">
        <f t="shared" si="72"/>
        <v>Samedi</v>
      </c>
      <c r="P52" s="5">
        <f t="shared" si="70"/>
        <v>40524</v>
      </c>
      <c r="Q52" s="6" t="str">
        <f t="shared" si="73"/>
        <v>Dimanche</v>
      </c>
    </row>
    <row r="53" spans="1:17" ht="15.75">
      <c r="A53" s="5">
        <f t="shared" si="74"/>
        <v>40495</v>
      </c>
      <c r="B53" s="6" t="str">
        <f t="shared" si="64"/>
        <v>Samedi</v>
      </c>
      <c r="C53" s="5">
        <f t="shared" si="65"/>
        <v>40496</v>
      </c>
      <c r="D53" s="6" t="str">
        <f t="shared" si="66"/>
        <v>Dimanche</v>
      </c>
      <c r="E53" s="5">
        <f t="shared" si="65"/>
        <v>40497</v>
      </c>
      <c r="F53" s="6" t="str">
        <f t="shared" si="67"/>
        <v>Lundi</v>
      </c>
      <c r="G53" s="5">
        <f t="shared" si="65"/>
        <v>40498</v>
      </c>
      <c r="H53" s="6" t="str">
        <f t="shared" si="68"/>
        <v>Mardi</v>
      </c>
      <c r="J53" s="5">
        <f t="shared" si="75"/>
        <v>40525</v>
      </c>
      <c r="K53" s="6" t="str">
        <f t="shared" si="69"/>
        <v>Lundi</v>
      </c>
      <c r="L53" s="5">
        <f t="shared" si="70"/>
        <v>40526</v>
      </c>
      <c r="M53" s="6" t="str">
        <f t="shared" si="71"/>
        <v>Mardi</v>
      </c>
      <c r="N53" s="5">
        <f t="shared" si="70"/>
        <v>40527</v>
      </c>
      <c r="O53" s="6" t="str">
        <f t="shared" si="72"/>
        <v>Mercredi</v>
      </c>
      <c r="P53" s="5">
        <f t="shared" si="70"/>
        <v>40528</v>
      </c>
      <c r="Q53" s="6" t="str">
        <f t="shared" si="73"/>
        <v>Jeudi</v>
      </c>
    </row>
    <row r="54" spans="1:17" ht="15.75">
      <c r="A54" s="5">
        <f t="shared" si="74"/>
        <v>40499</v>
      </c>
      <c r="B54" s="6" t="str">
        <f t="shared" si="64"/>
        <v>Mercredi</v>
      </c>
      <c r="C54" s="5">
        <f t="shared" si="65"/>
        <v>40500</v>
      </c>
      <c r="D54" s="6" t="str">
        <f t="shared" si="66"/>
        <v>Jeudi</v>
      </c>
      <c r="E54" s="5">
        <f t="shared" si="65"/>
        <v>40501</v>
      </c>
      <c r="F54" s="6" t="str">
        <f t="shared" si="67"/>
        <v>Vendredi</v>
      </c>
      <c r="G54" s="5">
        <f t="shared" si="65"/>
        <v>40502</v>
      </c>
      <c r="H54" s="6" t="str">
        <f t="shared" si="68"/>
        <v>Samedi</v>
      </c>
      <c r="J54" s="5">
        <f t="shared" si="75"/>
        <v>40529</v>
      </c>
      <c r="K54" s="6" t="str">
        <f t="shared" si="69"/>
        <v>Vendredi</v>
      </c>
      <c r="L54" s="5">
        <f t="shared" si="70"/>
        <v>40530</v>
      </c>
      <c r="M54" s="6" t="str">
        <f t="shared" si="71"/>
        <v>Samedi</v>
      </c>
      <c r="N54" s="5">
        <f t="shared" si="70"/>
        <v>40531</v>
      </c>
      <c r="O54" s="6" t="str">
        <f t="shared" si="72"/>
        <v>Dimanche</v>
      </c>
      <c r="P54" s="5">
        <f t="shared" si="70"/>
        <v>40532</v>
      </c>
      <c r="Q54" s="6" t="str">
        <f t="shared" si="73"/>
        <v>Lundi</v>
      </c>
    </row>
    <row r="55" spans="1:17" ht="15.75">
      <c r="A55" s="5">
        <f t="shared" si="74"/>
        <v>40503</v>
      </c>
      <c r="B55" s="6" t="str">
        <f t="shared" si="64"/>
        <v>Dimanche</v>
      </c>
      <c r="C55" s="5">
        <f t="shared" si="65"/>
        <v>40504</v>
      </c>
      <c r="D55" s="6" t="str">
        <f t="shared" si="66"/>
        <v>Lundi</v>
      </c>
      <c r="E55" s="5">
        <f t="shared" si="65"/>
        <v>40505</v>
      </c>
      <c r="F55" s="6" t="str">
        <f t="shared" si="67"/>
        <v>Mardi</v>
      </c>
      <c r="G55" s="5">
        <f t="shared" si="65"/>
        <v>40506</v>
      </c>
      <c r="H55" s="6" t="str">
        <f t="shared" si="68"/>
        <v>Mercredi</v>
      </c>
      <c r="J55" s="5">
        <f t="shared" si="75"/>
        <v>40533</v>
      </c>
      <c r="K55" s="6" t="str">
        <f t="shared" si="69"/>
        <v>Mardi</v>
      </c>
      <c r="L55" s="5">
        <f t="shared" si="70"/>
        <v>40534</v>
      </c>
      <c r="M55" s="6" t="str">
        <f t="shared" si="71"/>
        <v>Mercredi</v>
      </c>
      <c r="N55" s="5">
        <f t="shared" si="70"/>
        <v>40535</v>
      </c>
      <c r="O55" s="6" t="str">
        <f t="shared" si="72"/>
        <v>Jeudi</v>
      </c>
      <c r="P55" s="5">
        <f t="shared" si="70"/>
        <v>40536</v>
      </c>
      <c r="Q55" s="6" t="str">
        <f t="shared" si="73"/>
        <v>Vendredi</v>
      </c>
    </row>
    <row r="56" spans="1:17" ht="15.75">
      <c r="A56" s="5">
        <f t="shared" si="74"/>
        <v>40507</v>
      </c>
      <c r="B56" s="6" t="str">
        <f t="shared" si="64"/>
        <v>Jeudi</v>
      </c>
      <c r="C56" s="5">
        <f t="shared" si="65"/>
        <v>40508</v>
      </c>
      <c r="D56" s="6" t="str">
        <f t="shared" si="66"/>
        <v>Vendredi</v>
      </c>
      <c r="E56" s="5">
        <f t="shared" si="65"/>
        <v>40509</v>
      </c>
      <c r="F56" s="6" t="str">
        <f t="shared" si="67"/>
        <v>Samedi</v>
      </c>
      <c r="G56" s="5">
        <f t="shared" si="65"/>
        <v>40510</v>
      </c>
      <c r="H56" s="6" t="str">
        <f t="shared" si="68"/>
        <v>Dimanche</v>
      </c>
      <c r="J56" s="5">
        <f t="shared" si="75"/>
        <v>40537</v>
      </c>
      <c r="K56" s="6" t="str">
        <f t="shared" si="69"/>
        <v>Samedi</v>
      </c>
      <c r="L56" s="5">
        <f t="shared" si="70"/>
        <v>40538</v>
      </c>
      <c r="M56" s="6" t="str">
        <f t="shared" si="71"/>
        <v>Dimanche</v>
      </c>
      <c r="N56" s="5">
        <f t="shared" si="70"/>
        <v>40539</v>
      </c>
      <c r="O56" s="6" t="str">
        <f t="shared" si="72"/>
        <v>Lundi</v>
      </c>
      <c r="P56" s="5">
        <f t="shared" si="70"/>
        <v>40540</v>
      </c>
      <c r="Q56" s="6" t="str">
        <f t="shared" si="73"/>
        <v>Mardi</v>
      </c>
    </row>
    <row r="57" spans="1:16" ht="15.75">
      <c r="A57" s="5">
        <f t="shared" si="74"/>
        <v>40511</v>
      </c>
      <c r="B57" s="6" t="str">
        <f t="shared" si="64"/>
        <v>Lundi</v>
      </c>
      <c r="C57" s="5">
        <f t="shared" si="65"/>
        <v>40512</v>
      </c>
      <c r="D57" s="6" t="str">
        <f t="shared" si="66"/>
        <v>Mardi</v>
      </c>
      <c r="E57" s="5"/>
      <c r="F57" s="5"/>
      <c r="G57" s="5"/>
      <c r="H57" s="7"/>
      <c r="J57" s="5">
        <f t="shared" si="75"/>
        <v>40541</v>
      </c>
      <c r="K57" s="6" t="str">
        <f t="shared" si="69"/>
        <v>Mercredi</v>
      </c>
      <c r="L57" s="5">
        <f t="shared" si="70"/>
        <v>40542</v>
      </c>
      <c r="M57" s="6" t="str">
        <f t="shared" si="71"/>
        <v>Jeudi</v>
      </c>
      <c r="N57" s="5">
        <f t="shared" si="70"/>
        <v>40543</v>
      </c>
      <c r="O57" s="6" t="str">
        <f t="shared" si="72"/>
        <v>Vendredi</v>
      </c>
      <c r="P57" s="5"/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</dc:creator>
  <cp:keywords/>
  <dc:description/>
  <cp:lastModifiedBy>Pag</cp:lastModifiedBy>
  <dcterms:created xsi:type="dcterms:W3CDTF">2009-04-15T16:58:38Z</dcterms:created>
  <dcterms:modified xsi:type="dcterms:W3CDTF">2009-04-22T00:06:23Z</dcterms:modified>
  <cp:category/>
  <cp:version/>
  <cp:contentType/>
  <cp:contentStatus/>
</cp:coreProperties>
</file>